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386" windowWidth="11670" windowHeight="8835" firstSheet="1" activeTab="6"/>
  </bookViews>
  <sheets>
    <sheet name="foxz" sheetId="1" state="veryHidden" r:id="rId1"/>
    <sheet name="thong ke" sheetId="2" r:id="rId2"/>
    <sheet name="nhan su" sheetId="3" r:id="rId3"/>
    <sheet name="DS T02,2012" sheetId="4" r:id="rId4"/>
    <sheet name="DS T10.2012" sheetId="5" r:id="rId5"/>
    <sheet name="Sheet11" sheetId="6" r:id="rId6"/>
    <sheet name="Sheet12" sheetId="7" r:id="rId7"/>
  </sheets>
  <definedNames>
    <definedName name="_xlnm.Print_Titles" localSheetId="3">'DS T02,2012'!$6:$11</definedName>
    <definedName name="_xlnm.Print_Titles" localSheetId="4">'DS T10.2012'!$6:$11</definedName>
  </definedNames>
  <calcPr fullCalcOnLoad="1"/>
</workbook>
</file>

<file path=xl/sharedStrings.xml><?xml version="1.0" encoding="utf-8"?>
<sst xmlns="http://schemas.openxmlformats.org/spreadsheetml/2006/main" count="1096" uniqueCount="196">
  <si>
    <t>B¸o c¸o nh©n sù 1/5/2008 tr­êng THCS L­¬ng §iÒn</t>
  </si>
  <si>
    <t>Tæng sè</t>
  </si>
  <si>
    <t>N÷</t>
  </si>
  <si>
    <t>§¶ng viªn</t>
  </si>
  <si>
    <t>KÕt n¹p 2007</t>
  </si>
  <si>
    <t>T§ chuyªn m«n</t>
  </si>
  <si>
    <t>Th¹c sÜ(S§H)</t>
  </si>
  <si>
    <t>§¹i häc</t>
  </si>
  <si>
    <t>C§</t>
  </si>
  <si>
    <t>TC</t>
  </si>
  <si>
    <t>SC</t>
  </si>
  <si>
    <t>D­íi SC</t>
  </si>
  <si>
    <t>§ang häc</t>
  </si>
  <si>
    <t>TS</t>
  </si>
  <si>
    <t>ThS</t>
  </si>
  <si>
    <t>BN míi</t>
  </si>
  <si>
    <t>HT</t>
  </si>
  <si>
    <t>HP</t>
  </si>
  <si>
    <t>BN l¹i</t>
  </si>
  <si>
    <t>MiÔn nhiÖm</t>
  </si>
  <si>
    <t>TuyÓn dông míi</t>
  </si>
  <si>
    <t>§H</t>
  </si>
  <si>
    <t>Lu©n chuyÓn</t>
  </si>
  <si>
    <t>GV</t>
  </si>
  <si>
    <t>CBQL</t>
  </si>
  <si>
    <t>Biªn chÕ</t>
  </si>
  <si>
    <t>Nh©n viªn</t>
  </si>
  <si>
    <t>Gi¸o viªn</t>
  </si>
  <si>
    <t>Hîp ®ång</t>
  </si>
  <si>
    <t>B¸o c¸o thèng kª ®éi ngò n¨m häc 2007-2008</t>
  </si>
  <si>
    <t>Thêi ®iÓm tÝnh 31/5/2008</t>
  </si>
  <si>
    <t>L­¬ng §iÒn ngµy 19 th¸ng 5 n¨m 2008</t>
  </si>
  <si>
    <t>HiÖu tr­ëng</t>
  </si>
  <si>
    <t>Hä vµ tªn</t>
  </si>
  <si>
    <t>Quª qu¸n</t>
  </si>
  <si>
    <t>M· ng¹ch</t>
  </si>
  <si>
    <t>Chuyªn m«n</t>
  </si>
  <si>
    <t>Cßn l¹i</t>
  </si>
  <si>
    <t>Chøng chØ</t>
  </si>
  <si>
    <t>Anh v¨n</t>
  </si>
  <si>
    <t>TT</t>
  </si>
  <si>
    <t>I</t>
  </si>
  <si>
    <t>II</t>
  </si>
  <si>
    <t>Th¹c sÜ</t>
  </si>
  <si>
    <t>Trung häc</t>
  </si>
  <si>
    <t>Trung cÊp</t>
  </si>
  <si>
    <t>Ng­êi lËp b¶ng</t>
  </si>
  <si>
    <t>Thñ tr­ëng ®¬n vÞ</t>
  </si>
  <si>
    <t>Ngµy, th¸ng,n¨m sinh</t>
  </si>
  <si>
    <t>Ng¹ch, bËc l­¬ng hiÖn h­ëng</t>
  </si>
  <si>
    <t>Thêi gian h­ëng</t>
  </si>
  <si>
    <t>S¬ cÊp</t>
  </si>
  <si>
    <t>HÖ sè l­¬ng</t>
  </si>
  <si>
    <t>Tæng I + II</t>
  </si>
  <si>
    <t>NguyÔn §×nh Cöu</t>
  </si>
  <si>
    <t>12/03/1960</t>
  </si>
  <si>
    <t>15a201</t>
  </si>
  <si>
    <t>x</t>
  </si>
  <si>
    <t>NguyÔn V¨n Minh</t>
  </si>
  <si>
    <t>30/06/1962</t>
  </si>
  <si>
    <t>Lai C¸ch - CG</t>
  </si>
  <si>
    <t>15a202</t>
  </si>
  <si>
    <t>Ph¹m ThÞ Thu H­¬ng</t>
  </si>
  <si>
    <t>21/07/1967</t>
  </si>
  <si>
    <t>§«ng H­ng - TB</t>
  </si>
  <si>
    <t>30/12/1971</t>
  </si>
  <si>
    <t>CÈm Phóc - CG</t>
  </si>
  <si>
    <t xml:space="preserve">NguyÔn ThÞ H­¬ng Lan </t>
  </si>
  <si>
    <t>01/08/1972</t>
  </si>
  <si>
    <t>Mü V¨n- HY</t>
  </si>
  <si>
    <t xml:space="preserve">§µo H÷u Phãng </t>
  </si>
  <si>
    <t>13/10/1971</t>
  </si>
  <si>
    <t>CÈm §«ng - CG</t>
  </si>
  <si>
    <t>Ph¹m yÕn Chinh</t>
  </si>
  <si>
    <t>06/08/1973</t>
  </si>
  <si>
    <t>¢n Thi - HY</t>
  </si>
  <si>
    <t>Vò Quang L¨ng</t>
  </si>
  <si>
    <t>10/10/1972</t>
  </si>
  <si>
    <t>CÈm §oµi-CG</t>
  </si>
  <si>
    <t>Lª V¨n H­ng</t>
  </si>
  <si>
    <t>20/06/1975</t>
  </si>
  <si>
    <t>CÈm ®«ng- CG</t>
  </si>
  <si>
    <t>19/05/1975</t>
  </si>
  <si>
    <t>T©n tr­êng - CG</t>
  </si>
  <si>
    <t>NguyÔn ThÞ H­¬ng</t>
  </si>
  <si>
    <t>18/05/1976</t>
  </si>
  <si>
    <t>§ç ThÞ Thanh Nhµn</t>
  </si>
  <si>
    <t>08/10/1976</t>
  </si>
  <si>
    <t>§«ng H­ng- TB</t>
  </si>
  <si>
    <t xml:space="preserve">NguyÔn ThÞ Hång H¹nh </t>
  </si>
  <si>
    <t>14/06/1976</t>
  </si>
  <si>
    <t>Gia Léc - HD</t>
  </si>
  <si>
    <t>Mai Thanh Thuû</t>
  </si>
  <si>
    <t>24/07/1976</t>
  </si>
  <si>
    <t>Ph¹m ThÞ §µo Lý</t>
  </si>
  <si>
    <t>03/07/1977</t>
  </si>
  <si>
    <t>Thanh MiÖn - HD</t>
  </si>
  <si>
    <t>Ph¹m Minh Tíi</t>
  </si>
  <si>
    <t>26/12/1977</t>
  </si>
  <si>
    <t>Cao An- CG</t>
  </si>
  <si>
    <t>V­¬ng ThÞ H¶i An</t>
  </si>
  <si>
    <t>16/10/1977</t>
  </si>
  <si>
    <t>NguyÔn ThÞ Quúnh Hoa</t>
  </si>
  <si>
    <t>15/01/1977</t>
  </si>
  <si>
    <t>Thanh B×nh - HD</t>
  </si>
  <si>
    <t>NguyÔn V¨n Thao</t>
  </si>
  <si>
    <t>07/10/1979</t>
  </si>
  <si>
    <t>NguyÔn ThÞ TÝnh</t>
  </si>
  <si>
    <t>23/09/1979</t>
  </si>
  <si>
    <t>Ninh Giang-HD</t>
  </si>
  <si>
    <t>Lª ThÞ Ng©n</t>
  </si>
  <si>
    <t>20/10/1969</t>
  </si>
  <si>
    <t>KT</t>
  </si>
  <si>
    <t>06031</t>
  </si>
  <si>
    <t xml:space="preserve">NguyÔn ThÞ Th¶nh </t>
  </si>
  <si>
    <t>12/05/1979</t>
  </si>
  <si>
    <t>Lai C¸ch-CG</t>
  </si>
  <si>
    <t>L­¬ng ThÞ Hång H¹nh</t>
  </si>
  <si>
    <t>17/11/1981</t>
  </si>
  <si>
    <t>B×nh Hµn-HD</t>
  </si>
  <si>
    <t>23/03/1981</t>
  </si>
  <si>
    <t>T©n Tr­êng - CG</t>
  </si>
  <si>
    <t>Ph¹m Thanh Th¶o</t>
  </si>
  <si>
    <t>21/11/1982</t>
  </si>
  <si>
    <t>Cao An - CG</t>
  </si>
  <si>
    <t>VT</t>
  </si>
  <si>
    <t>02015</t>
  </si>
  <si>
    <t>§ç ThÞ Thu HiÒn</t>
  </si>
  <si>
    <t>Tø Léc- HD</t>
  </si>
  <si>
    <t>TV</t>
  </si>
  <si>
    <t>NguyÔn Träng Tam</t>
  </si>
  <si>
    <r>
      <t xml:space="preserve">T©n tr­êng - </t>
    </r>
    <r>
      <rPr>
        <sz val="9"/>
        <rFont val=".VnTimeH"/>
        <family val="2"/>
      </rPr>
      <t>cg</t>
    </r>
  </si>
  <si>
    <r>
      <t>CÈm Phóc -</t>
    </r>
    <r>
      <rPr>
        <sz val="9"/>
        <rFont val=".VnTimeH"/>
        <family val="2"/>
      </rPr>
      <t xml:space="preserve"> cg</t>
    </r>
  </si>
  <si>
    <t xml:space="preserve">Hµ ThÞ Hµ </t>
  </si>
  <si>
    <t>16/07/1985</t>
  </si>
  <si>
    <t xml:space="preserve">Hµ ThÞ Liªn </t>
  </si>
  <si>
    <t>08/10/1985</t>
  </si>
  <si>
    <t xml:space="preserve">NguyÔn ThÞ MÕn </t>
  </si>
  <si>
    <t>13/11/1986</t>
  </si>
  <si>
    <t>§ D</t>
  </si>
  <si>
    <t xml:space="preserve">NguyÔn ThÞ H­¬ng </t>
  </si>
  <si>
    <t>26/08/1972</t>
  </si>
  <si>
    <t>YTÕ</t>
  </si>
  <si>
    <t>Trần Thị Quỳnh</t>
  </si>
  <si>
    <t>Ph¹m ThÞ Ph­¬ng</t>
  </si>
  <si>
    <t>27/06/1988</t>
  </si>
  <si>
    <t>Mü Hµo - HYªn</t>
  </si>
  <si>
    <t>NguyÔn ThÞ Vi</t>
  </si>
  <si>
    <t>10/2010</t>
  </si>
  <si>
    <t>9/2009</t>
  </si>
  <si>
    <t>4/2009</t>
  </si>
  <si>
    <t>6/2010</t>
  </si>
  <si>
    <t>9/2011</t>
  </si>
  <si>
    <t>12/2010</t>
  </si>
  <si>
    <t>03/2009</t>
  </si>
  <si>
    <t>09/2009</t>
  </si>
  <si>
    <t>07/2009</t>
  </si>
  <si>
    <t>3/2011</t>
  </si>
  <si>
    <t>04/2009</t>
  </si>
  <si>
    <t>10/2009</t>
  </si>
  <si>
    <t>7/2011</t>
  </si>
  <si>
    <t>5/2010</t>
  </si>
  <si>
    <t>03/2011</t>
  </si>
  <si>
    <t xml:space="preserve">      Ph¹m Thanh Th¶o</t>
  </si>
  <si>
    <t>ĐƠN VỊ: TRƯỜNG THCS CẨM PHÚC</t>
  </si>
  <si>
    <t>B¸o c¸o danh s¸ch C¤NG CHøC, VI£N CHøC, NG¦êi lao ®éng
theo hÖ thèng tæ chøc c¸c ®¬n vÞ sù nghiÖp</t>
  </si>
  <si>
    <t>(TÝnh ®Õn ngµy 29/02/2012)</t>
  </si>
  <si>
    <t>Chøc vô
Ngµy, th¸ng n¨m</t>
  </si>
  <si>
    <t>PC
VK</t>
  </si>
  <si>
    <t>Tr×nh ®é ®µo t¹o</t>
  </si>
  <si>
    <t>Tin häc</t>
  </si>
  <si>
    <t>Cao ®¼ng</t>
  </si>
  <si>
    <t>ChÝnh trÞ</t>
  </si>
  <si>
    <t>§¶ng 
viªn</t>
  </si>
  <si>
    <t>MÉu 1</t>
  </si>
  <si>
    <t>CB, CC,VC</t>
  </si>
  <si>
    <t>H§L§</t>
  </si>
  <si>
    <t>HiÖu tr­ëng
28/01/2008</t>
  </si>
  <si>
    <t xml:space="preserve">Phã HiÖu tr­ëng
06/04/2011 </t>
  </si>
  <si>
    <t>01/2012</t>
  </si>
  <si>
    <t>09/2012</t>
  </si>
  <si>
    <t>09/2011</t>
  </si>
  <si>
    <t>CÈm Giµng, ngµy 29 th¸ng  02  n¨m 2012</t>
  </si>
  <si>
    <r>
      <t xml:space="preserve">§Æng ThÞ </t>
    </r>
    <r>
      <rPr>
        <b/>
        <sz val="10"/>
        <rFont val=".VnTimeH"/>
        <family val="2"/>
      </rPr>
      <t>¸</t>
    </r>
    <r>
      <rPr>
        <b/>
        <sz val="10"/>
        <rFont val=".VnTime"/>
        <family val="0"/>
      </rPr>
      <t>nh TuyÕt</t>
    </r>
  </si>
  <si>
    <t>10/2011</t>
  </si>
  <si>
    <r>
      <t>Th«ng b¸o:</t>
    </r>
    <r>
      <rPr>
        <b/>
        <i/>
        <sz val="20"/>
        <rFont val=".VnTime"/>
        <family val="2"/>
      </rPr>
      <t xml:space="preserve"> GV kiÓm tra l¹i c¸c th«ng tin d­íi ®©y nÕu thiÕu hoÆc sai th× gÆp V¨n th­ ngay bæ xung ®Ó nép BC vÒ phßng Néi Vô HuyÖn. HÕt thø 4 ngµy 07/03/11 GV nµo kh«ng bæ xung g× th× c¸c th«ng tin d­íi ®©y ®­îc coi lµ ®óng. Sau nµy cã g× kh¸c  GV ®ã hoµn toµn chÞu tr¸ch nhiÖm . </t>
    </r>
  </si>
  <si>
    <t>CÈm Hoµng - CG</t>
  </si>
  <si>
    <t>CÈm Vò - CG</t>
  </si>
  <si>
    <t xml:space="preserve">NguyÔn Xu©n D­¬ng </t>
  </si>
  <si>
    <t>12/04/1977</t>
  </si>
  <si>
    <t>Tæng I</t>
  </si>
  <si>
    <t>Tæng II</t>
  </si>
  <si>
    <t>T©n tr­êng -CG</t>
  </si>
  <si>
    <t>Nguyễn Văn Tập</t>
  </si>
  <si>
    <t>(TÝnh ®Õn ngµy 15/10/2012)</t>
  </si>
  <si>
    <t>CÈm Giµng, ngµy 15 th¸ng  10  n¨m 2012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</si>
</sst>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d/m/yyyy"/>
    <numFmt numFmtId="174" formatCode="[$-409]dddd\,\ mmmm\ dd\,\ yyyy"/>
    <numFmt numFmtId="175" formatCode="0.0"/>
    <numFmt numFmtId="176" formatCode="#,###"/>
    <numFmt numFmtId="177" formatCode=";;;"/>
    <numFmt numFmtId="178" formatCode="mm"/>
    <numFmt numFmtId="179" formatCode="dd"/>
    <numFmt numFmtId="180" formatCode="yyyy"/>
    <numFmt numFmtId="181" formatCode="#,##0.000"/>
    <numFmt numFmtId="182" formatCode="#,##0.00000"/>
    <numFmt numFmtId="183" formatCode="#,##0.0"/>
    <numFmt numFmtId="184" formatCode="0.000"/>
    <numFmt numFmtId="185" formatCode="#,##0.0000"/>
    <numFmt numFmtId="186" formatCode="_-* #,##0_-;\-* #,##0_-;_-* &quot;-&quot;_-;_-@_-"/>
    <numFmt numFmtId="187" formatCode="_-* #,##0.00_-;\-* #,##0.00_-;_-* &quot;-&quot;??_-;_-@_-"/>
    <numFmt numFmtId="188" formatCode="0.000%"/>
    <numFmt numFmtId="189" formatCode="0.0000%"/>
    <numFmt numFmtId="190" formatCode="0.0%"/>
    <numFmt numFmtId="191" formatCode="_ * #,##0_ ;_ * \-#,##0_ ;_ * &quot;-&quot;_ ;_ @_ "/>
    <numFmt numFmtId="192" formatCode="_ * #,##0.00_ ;_ * \-#,##0.00_ ;_ * &quot;-&quot;??_ ;_ @_ "/>
    <numFmt numFmtId="193" formatCode="_-&quot;$&quot;* #,##0_-;\-&quot;$&quot;* #,##0_-;_-&quot;$&quot;* &quot;-&quot;_-;_-@_-"/>
    <numFmt numFmtId="194" formatCode="_-&quot;$&quot;* #,##0.00_-;\-&quot;$&quot;* #,##0.00_-;_-&quot;$&quot;* &quot;-&quot;??_-;_-@_-"/>
    <numFmt numFmtId="195" formatCode="#,##0\ &quot;$&quot;_);[Red]\(#,##0\ &quot;$&quot;\)"/>
    <numFmt numFmtId="196" formatCode="_-* #,##0.00\ _D_M_-;\-* #,##0.00\ _D_M_-;_-* &quot;-&quot;??\ _D_M_-;_-@_-"/>
    <numFmt numFmtId="197" formatCode="#,##0.0;[Red]#,##0.0"/>
    <numFmt numFmtId="198" formatCode="0.000000000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\$#,##0\ ;\(\$#,##0\)"/>
    <numFmt numFmtId="203" formatCode="&quot;$&quot;#,##0"/>
    <numFmt numFmtId="204" formatCode="0.00_)"/>
    <numFmt numFmtId="205" formatCode="&quot;\&quot;#,##0;[Red]&quot;\&quot;&quot;\&quot;\-#,##0"/>
    <numFmt numFmtId="206" formatCode="#,##0\ &quot;F&quot;;\-#,##0\ &quot;F&quot;"/>
    <numFmt numFmtId="207" formatCode="_-* #,##0\ _F_-;\-* #,##0\ _F_-;_-* &quot;-&quot;\ _F_-;_-@_-"/>
    <numFmt numFmtId="208" formatCode="#."/>
    <numFmt numFmtId="209" formatCode="&quot;$&quot;###,0&quot;.&quot;00_);[Red]\(&quot;$&quot;###,0&quot;.&quot;00\)"/>
    <numFmt numFmtId="210" formatCode="_-* #,##0.0\ _F_-;\-* #,##0.0\ _F_-;_-* &quot;-&quot;??\ _F_-;_-@_-"/>
    <numFmt numFmtId="211" formatCode="#,###,###.00"/>
    <numFmt numFmtId="212" formatCode="#,###,###,###.00"/>
    <numFmt numFmtId="213" formatCode="m/d"/>
    <numFmt numFmtId="214" formatCode="&quot;ß&quot;#,##0;\-&quot;&quot;\ß&quot;&quot;#,##0"/>
    <numFmt numFmtId="215" formatCode="\t0.00%"/>
    <numFmt numFmtId="216" formatCode="\t#\ ??/??"/>
    <numFmt numFmtId="217" formatCode="#,##0;\(#,##0\)"/>
    <numFmt numFmtId="218" formatCode="#,##0&quot;®&quot;;\-#,##0&quot;®&quot;"/>
    <numFmt numFmtId="219" formatCode="#,##0&quot;®&quot;_);\(#,##0&quot;®&quot;\)"/>
  </numFmts>
  <fonts count="27">
    <font>
      <sz val="12"/>
      <name val=".VnTime"/>
      <family val="0"/>
    </font>
    <font>
      <b/>
      <sz val="14"/>
      <name val=".VnTimeH"/>
      <family val="2"/>
    </font>
    <font>
      <sz val="8"/>
      <name val=".VnTime"/>
      <family val="0"/>
    </font>
    <font>
      <sz val="10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b/>
      <sz val="11"/>
      <name val=".VnTimeH"/>
      <family val="2"/>
    </font>
    <font>
      <b/>
      <sz val="10"/>
      <name val=".VnTimeH"/>
      <family val="2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i/>
      <sz val="14"/>
      <name val=".VnTime"/>
      <family val="2"/>
    </font>
    <font>
      <b/>
      <sz val="12"/>
      <name val=".VnTimeH"/>
      <family val="2"/>
    </font>
    <font>
      <b/>
      <sz val="10"/>
      <name val=".VnTime"/>
      <family val="2"/>
    </font>
    <font>
      <b/>
      <sz val="12"/>
      <name val=".VnArial"/>
      <family val="2"/>
    </font>
    <font>
      <b/>
      <sz val="14"/>
      <name val=".VnTime"/>
      <family val="2"/>
    </font>
    <font>
      <sz val="9"/>
      <name val=".VnTime"/>
      <family val="0"/>
    </font>
    <font>
      <sz val="9"/>
      <name val=".VnTimeH"/>
      <family val="2"/>
    </font>
    <font>
      <b/>
      <sz val="8"/>
      <name val=".VnTime"/>
      <family val="2"/>
    </font>
    <font>
      <b/>
      <sz val="9"/>
      <name val=".VnTime"/>
      <family val="2"/>
    </font>
    <font>
      <b/>
      <sz val="12"/>
      <name val="Times New Roman"/>
      <family val="1"/>
    </font>
    <font>
      <b/>
      <i/>
      <sz val="20"/>
      <name val=".VnTime"/>
      <family val="2"/>
    </font>
    <font>
      <b/>
      <i/>
      <u val="single"/>
      <sz val="36"/>
      <name val=".VnTimeH"/>
      <family val="2"/>
    </font>
    <font>
      <b/>
      <i/>
      <sz val="10"/>
      <name val=".VnTime"/>
      <family val="2"/>
    </font>
    <font>
      <b/>
      <sz val="10"/>
      <name val=".VnArial"/>
      <family val="2"/>
    </font>
    <font>
      <b/>
      <sz val="10"/>
      <name val="Arial"/>
      <family val="2"/>
    </font>
    <font>
      <sz val="10"/>
      <name val="Arial"/>
      <family val="0"/>
    </font>
    <font>
      <i/>
      <sz val="10"/>
      <name val="MS Sans Serif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4" fontId="2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/>
    </xf>
    <xf numFmtId="49" fontId="15" fillId="0" borderId="5" xfId="0" applyNumberFormat="1" applyFont="1" applyBorder="1" applyAlignment="1">
      <alignment/>
    </xf>
    <xf numFmtId="0" fontId="15" fillId="0" borderId="5" xfId="0" applyFont="1" applyBorder="1" applyAlignment="1">
      <alignment/>
    </xf>
    <xf numFmtId="49" fontId="15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14" fontId="15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/>
    </xf>
    <xf numFmtId="0" fontId="15" fillId="0" borderId="5" xfId="0" applyFont="1" applyBorder="1" applyAlignment="1">
      <alignment horizontal="left"/>
    </xf>
    <xf numFmtId="2" fontId="0" fillId="0" borderId="0" xfId="0" applyNumberFormat="1" applyAlignment="1">
      <alignment/>
    </xf>
    <xf numFmtId="2" fontId="2" fillId="0" borderId="1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49" fontId="2" fillId="0" borderId="6" xfId="0" applyNumberFormat="1" applyFont="1" applyBorder="1" applyAlignment="1">
      <alignment/>
    </xf>
    <xf numFmtId="14" fontId="2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4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7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7" fillId="0" borderId="2" xfId="0" applyFont="1" applyBorder="1" applyAlignment="1">
      <alignment/>
    </xf>
    <xf numFmtId="0" fontId="18" fillId="0" borderId="1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5" xfId="0" applyFont="1" applyBorder="1" applyAlignment="1">
      <alignment wrapText="1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/>
    </xf>
    <xf numFmtId="2" fontId="15" fillId="0" borderId="8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3" fillId="0" borderId="2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5" xfId="0" applyFont="1" applyFill="1" applyBorder="1" applyAlignment="1">
      <alignment/>
    </xf>
    <xf numFmtId="49" fontId="15" fillId="0" borderId="8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173" fontId="15" fillId="0" borderId="5" xfId="0" applyNumberFormat="1" applyFont="1" applyBorder="1" applyAlignment="1">
      <alignment horizontal="center"/>
    </xf>
    <xf numFmtId="14" fontId="15" fillId="0" borderId="5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1" xfId="0" applyFont="1" applyBorder="1" applyAlignment="1">
      <alignment/>
    </xf>
    <xf numFmtId="2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/>
    </xf>
    <xf numFmtId="0" fontId="12" fillId="0" borderId="2" xfId="0" applyFont="1" applyFill="1" applyBorder="1" applyAlignment="1">
      <alignment/>
    </xf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2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14" fontId="15" fillId="0" borderId="2" xfId="0" applyNumberFormat="1" applyFont="1" applyBorder="1" applyAlignment="1">
      <alignment horizontal="center"/>
    </xf>
    <xf numFmtId="1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/>
    </xf>
    <xf numFmtId="2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14" fontId="15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/>
    </xf>
    <xf numFmtId="2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/>
    </xf>
    <xf numFmtId="14" fontId="17" fillId="0" borderId="5" xfId="0" applyNumberFormat="1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23" fillId="0" borderId="5" xfId="0" applyFont="1" applyBorder="1" applyAlignment="1">
      <alignment/>
    </xf>
    <xf numFmtId="1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/>
    </xf>
    <xf numFmtId="0" fontId="13" fillId="0" borderId="8" xfId="0" applyFont="1" applyBorder="1" applyAlignment="1">
      <alignment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2" fontId="2" fillId="0" borderId="8" xfId="0" applyNumberFormat="1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49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/>
    </xf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/>
    </xf>
    <xf numFmtId="49" fontId="15" fillId="0" borderId="2" xfId="0" applyNumberFormat="1" applyFont="1" applyBorder="1" applyAlignment="1">
      <alignment/>
    </xf>
    <xf numFmtId="49" fontId="15" fillId="0" borderId="2" xfId="0" applyNumberFormat="1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/>
    </xf>
    <xf numFmtId="173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/>
    </xf>
    <xf numFmtId="49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49" fontId="15" fillId="0" borderId="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" xfId="0" applyFont="1" applyFill="1" applyBorder="1" applyAlignment="1">
      <alignment/>
    </xf>
    <xf numFmtId="14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/>
    </xf>
    <xf numFmtId="2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14" fillId="0" borderId="0" xfId="0" applyFont="1" applyAlignment="1">
      <alignment horizontal="left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1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2577"/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8"/>
  <sheetViews>
    <sheetView workbookViewId="0" topLeftCell="A1">
      <selection activeCell="E10" sqref="E10"/>
    </sheetView>
  </sheetViews>
  <sheetFormatPr defaultColWidth="8.796875" defaultRowHeight="15"/>
  <cols>
    <col min="1" max="1" width="9.3984375" style="0" customWidth="1"/>
    <col min="2" max="2" width="4.59765625" style="0" customWidth="1"/>
    <col min="3" max="3" width="4" style="0" customWidth="1"/>
    <col min="4" max="4" width="4.5" style="0" customWidth="1"/>
    <col min="5" max="12" width="4" style="0" customWidth="1"/>
    <col min="13" max="13" width="4.5" style="0" customWidth="1"/>
    <col min="14" max="15" width="3.5" style="0" customWidth="1"/>
    <col min="16" max="16" width="3.19921875" style="0" customWidth="1"/>
    <col min="17" max="23" width="4" style="0" customWidth="1"/>
    <col min="24" max="25" width="3.5" style="0" customWidth="1"/>
    <col min="26" max="26" width="3.3984375" style="0" customWidth="1"/>
    <col min="27" max="27" width="3.09765625" style="0" customWidth="1"/>
    <col min="28" max="30" width="4" style="0" customWidth="1"/>
    <col min="31" max="31" width="3.3984375" style="0" customWidth="1"/>
    <col min="32" max="32" width="5.8984375" style="0" customWidth="1"/>
    <col min="33" max="16384" width="4" style="0" customWidth="1"/>
  </cols>
  <sheetData>
    <row r="1" spans="1:32" ht="26.25" customHeight="1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 ht="15">
      <c r="A2" s="164" t="s">
        <v>30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</row>
    <row r="3" spans="1:32" ht="15">
      <c r="A3" s="159"/>
      <c r="B3" s="159" t="s">
        <v>1</v>
      </c>
      <c r="C3" s="159" t="s">
        <v>2</v>
      </c>
      <c r="D3" s="157" t="s">
        <v>3</v>
      </c>
      <c r="E3" s="163"/>
      <c r="F3" s="163"/>
      <c r="G3" s="158"/>
      <c r="H3" s="157" t="s">
        <v>5</v>
      </c>
      <c r="I3" s="163"/>
      <c r="J3" s="163"/>
      <c r="K3" s="163"/>
      <c r="L3" s="163"/>
      <c r="M3" s="158"/>
      <c r="N3" s="157" t="s">
        <v>12</v>
      </c>
      <c r="O3" s="163"/>
      <c r="P3" s="163"/>
      <c r="Q3" s="163"/>
      <c r="R3" s="158"/>
      <c r="S3" s="157" t="s">
        <v>15</v>
      </c>
      <c r="T3" s="163"/>
      <c r="U3" s="158"/>
      <c r="V3" s="157" t="s">
        <v>18</v>
      </c>
      <c r="W3" s="163"/>
      <c r="X3" s="158"/>
      <c r="Y3" s="157" t="s">
        <v>19</v>
      </c>
      <c r="Z3" s="163"/>
      <c r="AA3" s="158"/>
      <c r="AB3" s="157" t="s">
        <v>20</v>
      </c>
      <c r="AC3" s="163"/>
      <c r="AD3" s="158"/>
      <c r="AE3" s="157" t="s">
        <v>22</v>
      </c>
      <c r="AF3" s="158"/>
    </row>
    <row r="4" spans="1:32" ht="15">
      <c r="A4" s="160"/>
      <c r="B4" s="160"/>
      <c r="C4" s="160"/>
      <c r="D4" s="159" t="s">
        <v>1</v>
      </c>
      <c r="E4" s="159" t="s">
        <v>2</v>
      </c>
      <c r="F4" s="165" t="s">
        <v>4</v>
      </c>
      <c r="G4" s="166"/>
      <c r="H4" s="159" t="s">
        <v>6</v>
      </c>
      <c r="I4" s="159" t="s">
        <v>7</v>
      </c>
      <c r="J4" s="159" t="s">
        <v>8</v>
      </c>
      <c r="K4" s="159" t="s">
        <v>9</v>
      </c>
      <c r="L4" s="159" t="s">
        <v>10</v>
      </c>
      <c r="M4" s="159" t="s">
        <v>11</v>
      </c>
      <c r="N4" s="159" t="s">
        <v>13</v>
      </c>
      <c r="O4" s="159" t="s">
        <v>14</v>
      </c>
      <c r="P4" s="159" t="s">
        <v>7</v>
      </c>
      <c r="Q4" s="159" t="s">
        <v>8</v>
      </c>
      <c r="R4" s="159" t="s">
        <v>9</v>
      </c>
      <c r="S4" s="159" t="s">
        <v>16</v>
      </c>
      <c r="T4" s="159" t="s">
        <v>17</v>
      </c>
      <c r="U4" s="159" t="s">
        <v>2</v>
      </c>
      <c r="V4" s="159" t="s">
        <v>16</v>
      </c>
      <c r="W4" s="159" t="s">
        <v>17</v>
      </c>
      <c r="X4" s="159" t="s">
        <v>2</v>
      </c>
      <c r="Y4" s="159" t="s">
        <v>16</v>
      </c>
      <c r="Z4" s="159" t="s">
        <v>17</v>
      </c>
      <c r="AA4" s="159" t="s">
        <v>2</v>
      </c>
      <c r="AB4" s="159" t="s">
        <v>21</v>
      </c>
      <c r="AC4" s="159" t="s">
        <v>8</v>
      </c>
      <c r="AD4" s="159" t="s">
        <v>9</v>
      </c>
      <c r="AE4" s="159" t="s">
        <v>23</v>
      </c>
      <c r="AF4" s="159" t="s">
        <v>24</v>
      </c>
    </row>
    <row r="5" spans="1:32" ht="15">
      <c r="A5" s="160"/>
      <c r="B5" s="160"/>
      <c r="C5" s="160"/>
      <c r="D5" s="160"/>
      <c r="E5" s="160"/>
      <c r="F5" s="167"/>
      <c r="G5" s="168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ht="15">
      <c r="A6" s="160"/>
      <c r="B6" s="160"/>
      <c r="C6" s="160"/>
      <c r="D6" s="160"/>
      <c r="E6" s="160"/>
      <c r="F6" s="159" t="s">
        <v>1</v>
      </c>
      <c r="G6" s="159" t="s">
        <v>2</v>
      </c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2" ht="1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</row>
    <row r="8" spans="1:32" ht="21.75" customHeight="1">
      <c r="A8" s="1" t="s">
        <v>25</v>
      </c>
      <c r="B8" s="1">
        <v>34</v>
      </c>
      <c r="C8" s="1">
        <v>21</v>
      </c>
      <c r="D8" s="1">
        <v>17</v>
      </c>
      <c r="E8" s="1">
        <v>7</v>
      </c>
      <c r="F8" s="1">
        <v>3</v>
      </c>
      <c r="G8" s="1"/>
      <c r="H8" s="1"/>
      <c r="I8" s="1">
        <f>I9+I10+I11</f>
        <v>13</v>
      </c>
      <c r="J8" s="1">
        <f>J9+J10+J11</f>
        <v>21</v>
      </c>
      <c r="K8" s="1"/>
      <c r="L8" s="1"/>
      <c r="M8" s="1"/>
      <c r="N8" s="1"/>
      <c r="O8" s="1"/>
      <c r="P8" s="1">
        <v>3</v>
      </c>
      <c r="Q8" s="1"/>
      <c r="R8" s="1"/>
      <c r="S8" s="1"/>
      <c r="T8" s="1"/>
      <c r="U8" s="1"/>
      <c r="V8" s="1">
        <f>V9+V10+V11</f>
        <v>1</v>
      </c>
      <c r="W8" s="1"/>
      <c r="X8" s="1"/>
      <c r="Y8" s="1"/>
      <c r="Z8" s="1"/>
      <c r="AA8" s="1"/>
      <c r="AB8" s="1"/>
      <c r="AC8" s="1"/>
      <c r="AD8" s="1"/>
      <c r="AE8" s="1">
        <f>AE9+AE10+AE11</f>
        <v>3</v>
      </c>
      <c r="AF8" s="1">
        <f>AF9+AF10+AF11</f>
        <v>1</v>
      </c>
    </row>
    <row r="9" spans="1:32" ht="21.75" customHeight="1">
      <c r="A9" s="2" t="s">
        <v>24</v>
      </c>
      <c r="B9" s="2">
        <v>2</v>
      </c>
      <c r="C9" s="2">
        <v>1</v>
      </c>
      <c r="D9" s="2">
        <v>2</v>
      </c>
      <c r="E9" s="2">
        <v>1</v>
      </c>
      <c r="F9" s="2"/>
      <c r="G9" s="2"/>
      <c r="H9" s="2"/>
      <c r="I9" s="2"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>
        <v>1</v>
      </c>
      <c r="W9" s="2"/>
      <c r="X9" s="2"/>
      <c r="Y9" s="2"/>
      <c r="Z9" s="2"/>
      <c r="AA9" s="2"/>
      <c r="AB9" s="2"/>
      <c r="AC9" s="2"/>
      <c r="AD9" s="2"/>
      <c r="AE9" s="2"/>
      <c r="AF9" s="2">
        <v>1</v>
      </c>
    </row>
    <row r="10" spans="1:32" ht="21.75" customHeight="1">
      <c r="A10" s="2" t="s">
        <v>26</v>
      </c>
      <c r="B10" s="2">
        <v>1</v>
      </c>
      <c r="C10" s="2">
        <v>1</v>
      </c>
      <c r="D10" s="2"/>
      <c r="E10" s="2"/>
      <c r="F10" s="2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2" t="s">
        <v>27</v>
      </c>
      <c r="B11" s="2">
        <v>31</v>
      </c>
      <c r="C11" s="2">
        <v>19</v>
      </c>
      <c r="D11" s="2">
        <v>15</v>
      </c>
      <c r="E11" s="2">
        <v>6</v>
      </c>
      <c r="F11" s="5">
        <v>1</v>
      </c>
      <c r="G11" s="5"/>
      <c r="H11" s="5"/>
      <c r="I11" s="5">
        <v>10</v>
      </c>
      <c r="J11" s="5">
        <v>21</v>
      </c>
      <c r="K11" s="5"/>
      <c r="L11" s="5"/>
      <c r="M11" s="5"/>
      <c r="N11" s="5"/>
      <c r="O11" s="5"/>
      <c r="P11" s="5">
        <v>3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>
        <v>3</v>
      </c>
      <c r="AF11" s="5"/>
    </row>
    <row r="12" spans="1:32" ht="21.75" customHeight="1">
      <c r="A12" s="3" t="s">
        <v>28</v>
      </c>
      <c r="B12" s="3">
        <v>8</v>
      </c>
      <c r="C12" s="3">
        <v>6</v>
      </c>
      <c r="D12" s="3">
        <v>3</v>
      </c>
      <c r="E12" s="3">
        <v>1</v>
      </c>
      <c r="F12" s="3">
        <v>2</v>
      </c>
      <c r="G12" s="3">
        <f>G13+G14+G15</f>
        <v>1</v>
      </c>
      <c r="H12" s="3"/>
      <c r="I12" s="3">
        <f>I13+I14+I15</f>
        <v>1</v>
      </c>
      <c r="J12" s="3">
        <f>J13+J14+J15</f>
        <v>5</v>
      </c>
      <c r="K12" s="3">
        <f>K13+K14+K15</f>
        <v>2</v>
      </c>
      <c r="L12" s="3"/>
      <c r="M12" s="3"/>
      <c r="N12" s="3"/>
      <c r="O12" s="3"/>
      <c r="P12" s="3">
        <f>P13+P14+P15</f>
        <v>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>
        <f>AD13+AD14+AD15</f>
        <v>1</v>
      </c>
      <c r="AE12" s="3">
        <f>AE13+AE14+AE15</f>
        <v>1</v>
      </c>
      <c r="AF12" s="3"/>
    </row>
    <row r="13" spans="1:32" ht="21.75" customHeight="1">
      <c r="A13" s="2" t="s">
        <v>24</v>
      </c>
      <c r="B13" s="2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21.75" customHeight="1">
      <c r="A14" s="2" t="s">
        <v>26</v>
      </c>
      <c r="B14" s="2">
        <v>2</v>
      </c>
      <c r="C14" s="2">
        <v>2</v>
      </c>
      <c r="D14" s="2"/>
      <c r="E14" s="2"/>
      <c r="F14" s="2"/>
      <c r="G14" s="2"/>
      <c r="H14" s="2"/>
      <c r="I14" s="2"/>
      <c r="J14" s="2"/>
      <c r="K14" s="2">
        <v>2</v>
      </c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1</v>
      </c>
      <c r="AE14" s="2">
        <v>1</v>
      </c>
      <c r="AF14" s="2"/>
    </row>
    <row r="15" spans="1:32" ht="21.75" customHeight="1">
      <c r="A15" s="4" t="s">
        <v>27</v>
      </c>
      <c r="B15" s="4">
        <v>6</v>
      </c>
      <c r="C15" s="4">
        <v>4</v>
      </c>
      <c r="D15" s="4">
        <v>3</v>
      </c>
      <c r="E15" s="4">
        <v>1</v>
      </c>
      <c r="F15" s="4">
        <v>2</v>
      </c>
      <c r="G15" s="4">
        <v>1</v>
      </c>
      <c r="H15" s="4"/>
      <c r="I15" s="4">
        <v>1</v>
      </c>
      <c r="J15" s="4">
        <v>5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7" spans="22:32" ht="15">
      <c r="V17" s="155" t="s">
        <v>31</v>
      </c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</row>
    <row r="18" spans="22:32" ht="16.5">
      <c r="V18" s="156" t="s">
        <v>32</v>
      </c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</row>
  </sheetData>
  <mergeCells count="45">
    <mergeCell ref="A2:AF2"/>
    <mergeCell ref="A3:A7"/>
    <mergeCell ref="B3:B7"/>
    <mergeCell ref="C3:C7"/>
    <mergeCell ref="D3:G3"/>
    <mergeCell ref="D4:D7"/>
    <mergeCell ref="E4:E7"/>
    <mergeCell ref="F4:G5"/>
    <mergeCell ref="F6:F7"/>
    <mergeCell ref="G6:G7"/>
    <mergeCell ref="H3:M3"/>
    <mergeCell ref="H4:H7"/>
    <mergeCell ref="I4:I7"/>
    <mergeCell ref="J4:J7"/>
    <mergeCell ref="K4:K7"/>
    <mergeCell ref="L4:L7"/>
    <mergeCell ref="M4:M7"/>
    <mergeCell ref="N3:R3"/>
    <mergeCell ref="N4:N7"/>
    <mergeCell ref="O4:O7"/>
    <mergeCell ref="P4:P7"/>
    <mergeCell ref="Q4:Q7"/>
    <mergeCell ref="R4:R7"/>
    <mergeCell ref="S3:U3"/>
    <mergeCell ref="S4:S7"/>
    <mergeCell ref="T4:T7"/>
    <mergeCell ref="U4:U7"/>
    <mergeCell ref="A1:AF1"/>
    <mergeCell ref="AB3:AD3"/>
    <mergeCell ref="AB4:AB7"/>
    <mergeCell ref="AC4:AC7"/>
    <mergeCell ref="AD4:AD7"/>
    <mergeCell ref="Y3:AA3"/>
    <mergeCell ref="Y4:Y7"/>
    <mergeCell ref="Z4:Z7"/>
    <mergeCell ref="AA4:AA7"/>
    <mergeCell ref="V3:X3"/>
    <mergeCell ref="V17:AF17"/>
    <mergeCell ref="V18:AF18"/>
    <mergeCell ref="AE3:AF3"/>
    <mergeCell ref="AE4:AE7"/>
    <mergeCell ref="AF4:AF7"/>
    <mergeCell ref="V4:V7"/>
    <mergeCell ref="W4:W7"/>
    <mergeCell ref="X4:X7"/>
  </mergeCells>
  <printOptions/>
  <pageMargins left="0.2" right="0.2" top="0.4" bottom="1" header="0.1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workbookViewId="0" topLeftCell="A1">
      <selection activeCell="B7" sqref="B7:AF14"/>
    </sheetView>
  </sheetViews>
  <sheetFormatPr defaultColWidth="8.796875" defaultRowHeight="15"/>
  <cols>
    <col min="1" max="1" width="9.3984375" style="0" customWidth="1"/>
    <col min="2" max="2" width="4.59765625" style="0" customWidth="1"/>
    <col min="3" max="3" width="4" style="0" customWidth="1"/>
    <col min="4" max="4" width="4.5" style="0" customWidth="1"/>
    <col min="5" max="12" width="4" style="0" customWidth="1"/>
    <col min="13" max="13" width="4.5" style="0" customWidth="1"/>
    <col min="14" max="15" width="3.5" style="0" customWidth="1"/>
    <col min="16" max="16" width="3.19921875" style="0" customWidth="1"/>
    <col min="17" max="23" width="4" style="0" customWidth="1"/>
    <col min="24" max="25" width="3.5" style="0" customWidth="1"/>
    <col min="26" max="26" width="3.3984375" style="0" customWidth="1"/>
    <col min="27" max="27" width="3.09765625" style="0" customWidth="1"/>
    <col min="28" max="30" width="4" style="0" customWidth="1"/>
    <col min="31" max="31" width="3.3984375" style="0" customWidth="1"/>
    <col min="32" max="32" width="5.8984375" style="0" customWidth="1"/>
    <col min="33" max="16384" width="4" style="0" customWidth="1"/>
  </cols>
  <sheetData>
    <row r="1" spans="1:32" ht="20.2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1:32" ht="15">
      <c r="A2" s="159"/>
      <c r="B2" s="159" t="s">
        <v>1</v>
      </c>
      <c r="C2" s="159" t="s">
        <v>2</v>
      </c>
      <c r="D2" s="157" t="s">
        <v>3</v>
      </c>
      <c r="E2" s="163"/>
      <c r="F2" s="163"/>
      <c r="G2" s="158"/>
      <c r="H2" s="157" t="s">
        <v>5</v>
      </c>
      <c r="I2" s="163"/>
      <c r="J2" s="163"/>
      <c r="K2" s="163"/>
      <c r="L2" s="163"/>
      <c r="M2" s="158"/>
      <c r="N2" s="157" t="s">
        <v>12</v>
      </c>
      <c r="O2" s="163"/>
      <c r="P2" s="163"/>
      <c r="Q2" s="163"/>
      <c r="R2" s="158"/>
      <c r="S2" s="157" t="s">
        <v>15</v>
      </c>
      <c r="T2" s="163"/>
      <c r="U2" s="158"/>
      <c r="V2" s="157" t="s">
        <v>18</v>
      </c>
      <c r="W2" s="163"/>
      <c r="X2" s="158"/>
      <c r="Y2" s="157" t="s">
        <v>19</v>
      </c>
      <c r="Z2" s="163"/>
      <c r="AA2" s="158"/>
      <c r="AB2" s="157" t="s">
        <v>20</v>
      </c>
      <c r="AC2" s="163"/>
      <c r="AD2" s="158"/>
      <c r="AE2" s="157" t="s">
        <v>22</v>
      </c>
      <c r="AF2" s="158"/>
    </row>
    <row r="3" spans="1:32" ht="15">
      <c r="A3" s="160"/>
      <c r="B3" s="160"/>
      <c r="C3" s="160"/>
      <c r="D3" s="159" t="s">
        <v>1</v>
      </c>
      <c r="E3" s="159" t="s">
        <v>2</v>
      </c>
      <c r="F3" s="165" t="s">
        <v>4</v>
      </c>
      <c r="G3" s="166"/>
      <c r="H3" s="159" t="s">
        <v>6</v>
      </c>
      <c r="I3" s="159" t="s">
        <v>7</v>
      </c>
      <c r="J3" s="159" t="s">
        <v>8</v>
      </c>
      <c r="K3" s="159" t="s">
        <v>9</v>
      </c>
      <c r="L3" s="159" t="s">
        <v>10</v>
      </c>
      <c r="M3" s="159" t="s">
        <v>11</v>
      </c>
      <c r="N3" s="159" t="s">
        <v>13</v>
      </c>
      <c r="O3" s="159" t="s">
        <v>14</v>
      </c>
      <c r="P3" s="159" t="s">
        <v>7</v>
      </c>
      <c r="Q3" s="159" t="s">
        <v>8</v>
      </c>
      <c r="R3" s="159" t="s">
        <v>9</v>
      </c>
      <c r="S3" s="159" t="s">
        <v>16</v>
      </c>
      <c r="T3" s="159" t="s">
        <v>17</v>
      </c>
      <c r="U3" s="159" t="s">
        <v>2</v>
      </c>
      <c r="V3" s="159" t="s">
        <v>16</v>
      </c>
      <c r="W3" s="159" t="s">
        <v>17</v>
      </c>
      <c r="X3" s="159" t="s">
        <v>2</v>
      </c>
      <c r="Y3" s="159" t="s">
        <v>16</v>
      </c>
      <c r="Z3" s="159" t="s">
        <v>17</v>
      </c>
      <c r="AA3" s="159" t="s">
        <v>2</v>
      </c>
      <c r="AB3" s="159" t="s">
        <v>21</v>
      </c>
      <c r="AC3" s="159" t="s">
        <v>8</v>
      </c>
      <c r="AD3" s="159" t="s">
        <v>9</v>
      </c>
      <c r="AE3" s="159" t="s">
        <v>23</v>
      </c>
      <c r="AF3" s="159" t="s">
        <v>24</v>
      </c>
    </row>
    <row r="4" spans="1:32" ht="15">
      <c r="A4" s="160"/>
      <c r="B4" s="160"/>
      <c r="C4" s="160"/>
      <c r="D4" s="160"/>
      <c r="E4" s="160"/>
      <c r="F4" s="167"/>
      <c r="G4" s="168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1:32" ht="15">
      <c r="A5" s="160"/>
      <c r="B5" s="160"/>
      <c r="C5" s="160"/>
      <c r="D5" s="160"/>
      <c r="E5" s="160"/>
      <c r="F5" s="159" t="s">
        <v>1</v>
      </c>
      <c r="G5" s="159" t="s">
        <v>2</v>
      </c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</row>
    <row r="6" spans="1:32" ht="1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</row>
    <row r="7" spans="1:32" ht="21.75" customHeight="1">
      <c r="A7" s="1" t="s">
        <v>25</v>
      </c>
      <c r="B7" s="1">
        <v>34</v>
      </c>
      <c r="C7" s="1">
        <v>21</v>
      </c>
      <c r="D7" s="1">
        <v>17</v>
      </c>
      <c r="E7" s="1">
        <v>7</v>
      </c>
      <c r="F7" s="1">
        <v>3</v>
      </c>
      <c r="G7" s="1"/>
      <c r="H7" s="1"/>
      <c r="I7" s="1">
        <f>I8+I9+I10</f>
        <v>13</v>
      </c>
      <c r="J7" s="1">
        <f>J8+J9+J10</f>
        <v>21</v>
      </c>
      <c r="K7" s="1"/>
      <c r="L7" s="1"/>
      <c r="M7" s="1"/>
      <c r="N7" s="1"/>
      <c r="O7" s="1"/>
      <c r="P7" s="1">
        <v>3</v>
      </c>
      <c r="Q7" s="1"/>
      <c r="R7" s="1"/>
      <c r="S7" s="1"/>
      <c r="T7" s="1"/>
      <c r="U7" s="1"/>
      <c r="V7" s="1">
        <f>V8+V9+V10</f>
        <v>1</v>
      </c>
      <c r="W7" s="1"/>
      <c r="X7" s="1"/>
      <c r="Y7" s="1"/>
      <c r="Z7" s="1"/>
      <c r="AA7" s="1"/>
      <c r="AB7" s="1"/>
      <c r="AC7" s="1"/>
      <c r="AD7" s="1"/>
      <c r="AE7" s="1">
        <f>AE8+AE9+AE10</f>
        <v>3</v>
      </c>
      <c r="AF7" s="1">
        <f>AF8+AF9+AF10</f>
        <v>1</v>
      </c>
    </row>
    <row r="8" spans="1:32" ht="21.75" customHeight="1">
      <c r="A8" s="2" t="s">
        <v>24</v>
      </c>
      <c r="B8" s="2">
        <v>2</v>
      </c>
      <c r="C8" s="2">
        <v>1</v>
      </c>
      <c r="D8" s="2">
        <v>2</v>
      </c>
      <c r="E8" s="2">
        <v>1</v>
      </c>
      <c r="F8" s="2"/>
      <c r="G8" s="2"/>
      <c r="H8" s="2"/>
      <c r="I8" s="2">
        <v>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</v>
      </c>
      <c r="W8" s="2"/>
      <c r="X8" s="2"/>
      <c r="Y8" s="2"/>
      <c r="Z8" s="2"/>
      <c r="AA8" s="2"/>
      <c r="AB8" s="2"/>
      <c r="AC8" s="2"/>
      <c r="AD8" s="2"/>
      <c r="AE8" s="2"/>
      <c r="AF8" s="2">
        <v>1</v>
      </c>
    </row>
    <row r="9" spans="1:32" ht="21.75" customHeight="1">
      <c r="A9" s="2" t="s">
        <v>26</v>
      </c>
      <c r="B9" s="2">
        <v>1</v>
      </c>
      <c r="C9" s="2">
        <v>1</v>
      </c>
      <c r="D9" s="2"/>
      <c r="E9" s="2"/>
      <c r="F9" s="2"/>
      <c r="G9" s="2"/>
      <c r="H9" s="2"/>
      <c r="I9" s="2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21.75" customHeight="1">
      <c r="A10" s="2" t="s">
        <v>27</v>
      </c>
      <c r="B10" s="2">
        <v>31</v>
      </c>
      <c r="C10" s="2">
        <v>19</v>
      </c>
      <c r="D10" s="2">
        <v>15</v>
      </c>
      <c r="E10" s="2">
        <v>6</v>
      </c>
      <c r="F10" s="5">
        <v>1</v>
      </c>
      <c r="G10" s="5"/>
      <c r="H10" s="5"/>
      <c r="I10" s="5">
        <v>10</v>
      </c>
      <c r="J10" s="5">
        <v>21</v>
      </c>
      <c r="K10" s="5"/>
      <c r="L10" s="5"/>
      <c r="M10" s="5"/>
      <c r="N10" s="5"/>
      <c r="O10" s="5"/>
      <c r="P10" s="5">
        <v>3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>
        <v>3</v>
      </c>
      <c r="AF10" s="5"/>
    </row>
    <row r="11" spans="1:32" ht="21.75" customHeight="1">
      <c r="A11" s="3" t="s">
        <v>28</v>
      </c>
      <c r="B11" s="3">
        <v>8</v>
      </c>
      <c r="C11" s="3">
        <v>6</v>
      </c>
      <c r="D11" s="3">
        <v>3</v>
      </c>
      <c r="E11" s="3">
        <v>1</v>
      </c>
      <c r="F11" s="3">
        <v>2</v>
      </c>
      <c r="G11" s="3">
        <f>G12+G13+G14</f>
        <v>1</v>
      </c>
      <c r="H11" s="3"/>
      <c r="I11" s="3">
        <f>I12+I13+I14</f>
        <v>1</v>
      </c>
      <c r="J11" s="3">
        <f>J12+J13+J14</f>
        <v>5</v>
      </c>
      <c r="K11" s="3">
        <f>K12+K13+K14</f>
        <v>2</v>
      </c>
      <c r="L11" s="3"/>
      <c r="M11" s="3"/>
      <c r="N11" s="3"/>
      <c r="O11" s="3"/>
      <c r="P11" s="3">
        <f>P12+P13+P14</f>
        <v>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>
        <f>AD12+AD13+AD14</f>
        <v>1</v>
      </c>
      <c r="AE11" s="3">
        <f>AE12+AE13+AE14</f>
        <v>1</v>
      </c>
      <c r="AF11" s="3"/>
    </row>
    <row r="12" spans="1:32" ht="21.75" customHeight="1">
      <c r="A12" s="2" t="s">
        <v>24</v>
      </c>
      <c r="B12" s="2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21.75" customHeight="1">
      <c r="A13" s="2" t="s">
        <v>26</v>
      </c>
      <c r="B13" s="2">
        <v>2</v>
      </c>
      <c r="C13" s="2">
        <v>2</v>
      </c>
      <c r="D13" s="2"/>
      <c r="E13" s="2"/>
      <c r="F13" s="2"/>
      <c r="G13" s="2"/>
      <c r="H13" s="2"/>
      <c r="I13" s="2"/>
      <c r="J13" s="2"/>
      <c r="K13" s="2">
        <v>2</v>
      </c>
      <c r="L13" s="2"/>
      <c r="M13" s="2"/>
      <c r="N13" s="2"/>
      <c r="O13" s="2"/>
      <c r="P13" s="2">
        <v>1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>
        <v>1</v>
      </c>
      <c r="AE13" s="2">
        <v>1</v>
      </c>
      <c r="AF13" s="2"/>
    </row>
    <row r="14" spans="1:32" ht="21.75" customHeight="1">
      <c r="A14" s="4" t="s">
        <v>27</v>
      </c>
      <c r="B14" s="4">
        <v>6</v>
      </c>
      <c r="C14" s="4">
        <v>4</v>
      </c>
      <c r="D14" s="4">
        <v>3</v>
      </c>
      <c r="E14" s="4">
        <v>1</v>
      </c>
      <c r="F14" s="4">
        <v>2</v>
      </c>
      <c r="G14" s="4">
        <v>1</v>
      </c>
      <c r="H14" s="4"/>
      <c r="I14" s="4">
        <v>1</v>
      </c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6" spans="22:32" ht="15">
      <c r="V16" s="155" t="s">
        <v>31</v>
      </c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</row>
    <row r="17" spans="22:32" ht="16.5">
      <c r="V17" s="156" t="s">
        <v>32</v>
      </c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</row>
  </sheetData>
  <mergeCells count="44">
    <mergeCell ref="AE2:AF2"/>
    <mergeCell ref="AE3:AE6"/>
    <mergeCell ref="AF3:AF6"/>
    <mergeCell ref="A1:AF1"/>
    <mergeCell ref="AB2:AD2"/>
    <mergeCell ref="AB3:AB6"/>
    <mergeCell ref="AC3:AC6"/>
    <mergeCell ref="AD3:AD6"/>
    <mergeCell ref="Y2:AA2"/>
    <mergeCell ref="Y3:Y6"/>
    <mergeCell ref="Z3:Z6"/>
    <mergeCell ref="AA3:AA6"/>
    <mergeCell ref="V2:X2"/>
    <mergeCell ref="V3:V6"/>
    <mergeCell ref="W3:W6"/>
    <mergeCell ref="X3:X6"/>
    <mergeCell ref="S2:U2"/>
    <mergeCell ref="S3:S6"/>
    <mergeCell ref="T3:T6"/>
    <mergeCell ref="U3:U6"/>
    <mergeCell ref="N2:R2"/>
    <mergeCell ref="N3:N6"/>
    <mergeCell ref="O3:O6"/>
    <mergeCell ref="P3:P6"/>
    <mergeCell ref="Q3:Q6"/>
    <mergeCell ref="R3:R6"/>
    <mergeCell ref="G5:G6"/>
    <mergeCell ref="H2:M2"/>
    <mergeCell ref="H3:H6"/>
    <mergeCell ref="I3:I6"/>
    <mergeCell ref="J3:J6"/>
    <mergeCell ref="K3:K6"/>
    <mergeCell ref="L3:L6"/>
    <mergeCell ref="M3:M6"/>
    <mergeCell ref="V16:AF16"/>
    <mergeCell ref="V17:AF17"/>
    <mergeCell ref="A2:A6"/>
    <mergeCell ref="B2:B6"/>
    <mergeCell ref="C2:C6"/>
    <mergeCell ref="D2:G2"/>
    <mergeCell ref="D3:D6"/>
    <mergeCell ref="E3:E6"/>
    <mergeCell ref="F3:G4"/>
    <mergeCell ref="F5:F6"/>
  </mergeCells>
  <printOptions/>
  <pageMargins left="0.2" right="0.2" top="0.4" bottom="1" header="0.1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8"/>
  <sheetViews>
    <sheetView workbookViewId="0" topLeftCell="A1">
      <selection activeCell="B58" sqref="B58:F58"/>
    </sheetView>
  </sheetViews>
  <sheetFormatPr defaultColWidth="8.796875" defaultRowHeight="15"/>
  <cols>
    <col min="1" max="1" width="3.59765625" style="0" customWidth="1"/>
    <col min="2" max="2" width="17.69921875" style="0" customWidth="1"/>
    <col min="3" max="3" width="8.5" style="0" customWidth="1"/>
    <col min="4" max="4" width="12.3984375" style="0" customWidth="1"/>
    <col min="5" max="5" width="10.3984375" style="0" customWidth="1"/>
    <col min="6" max="6" width="5.3984375" style="0" customWidth="1"/>
    <col min="7" max="7" width="6.5" style="32" customWidth="1"/>
    <col min="8" max="8" width="3.59765625" style="0" customWidth="1"/>
    <col min="9" max="9" width="5.5" style="0" customWidth="1"/>
    <col min="10" max="11" width="4.19921875" style="0" customWidth="1"/>
    <col min="12" max="12" width="4.59765625" style="0" customWidth="1"/>
    <col min="13" max="13" width="5.19921875" style="0" customWidth="1"/>
    <col min="14" max="14" width="4.19921875" style="0" customWidth="1"/>
    <col min="15" max="15" width="5.59765625" style="0" customWidth="1"/>
    <col min="16" max="17" width="4.19921875" style="0" customWidth="1"/>
    <col min="18" max="18" width="5.19921875" style="0" customWidth="1"/>
    <col min="19" max="19" width="4.19921875" style="0" customWidth="1"/>
    <col min="20" max="20" width="5.59765625" style="0" customWidth="1"/>
    <col min="21" max="21" width="6.5" style="0" customWidth="1"/>
    <col min="22" max="16384" width="3.59765625" style="0" customWidth="1"/>
  </cols>
  <sheetData>
    <row r="1" spans="1:18" ht="24.75" customHeight="1">
      <c r="A1" s="185" t="s">
        <v>164</v>
      </c>
      <c r="B1" s="185"/>
      <c r="C1" s="185"/>
      <c r="D1" s="185"/>
      <c r="E1" s="185"/>
      <c r="R1" s="51" t="s">
        <v>174</v>
      </c>
    </row>
    <row r="2" spans="1:5" ht="8.25" customHeight="1">
      <c r="A2" s="186"/>
      <c r="B2" s="186"/>
      <c r="C2" s="186"/>
      <c r="D2" s="186"/>
      <c r="E2" s="186"/>
    </row>
    <row r="3" spans="1:21" ht="45.75" customHeight="1">
      <c r="A3" s="191" t="s">
        <v>165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9.5" customHeight="1">
      <c r="A4" s="187" t="s">
        <v>166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7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 ht="26.25" customHeight="1">
      <c r="A6" s="172" t="s">
        <v>40</v>
      </c>
      <c r="B6" s="172" t="s">
        <v>33</v>
      </c>
      <c r="C6" s="188" t="s">
        <v>48</v>
      </c>
      <c r="D6" s="172" t="s">
        <v>34</v>
      </c>
      <c r="E6" s="172" t="s">
        <v>167</v>
      </c>
      <c r="F6" s="193" t="s">
        <v>49</v>
      </c>
      <c r="G6" s="193"/>
      <c r="H6" s="193"/>
      <c r="I6" s="193"/>
      <c r="J6" s="199" t="s">
        <v>169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 t="s">
        <v>173</v>
      </c>
    </row>
    <row r="7" spans="1:21" ht="15" customHeight="1">
      <c r="A7" s="173"/>
      <c r="B7" s="173"/>
      <c r="C7" s="189"/>
      <c r="D7" s="173"/>
      <c r="E7" s="173"/>
      <c r="F7" s="172" t="s">
        <v>35</v>
      </c>
      <c r="G7" s="182" t="s">
        <v>52</v>
      </c>
      <c r="H7" s="172" t="s">
        <v>168</v>
      </c>
      <c r="I7" s="172" t="s">
        <v>50</v>
      </c>
      <c r="J7" s="195" t="s">
        <v>36</v>
      </c>
      <c r="K7" s="195"/>
      <c r="L7" s="195"/>
      <c r="M7" s="195"/>
      <c r="N7" s="196"/>
      <c r="O7" s="195" t="s">
        <v>172</v>
      </c>
      <c r="P7" s="196"/>
      <c r="Q7" s="197" t="s">
        <v>170</v>
      </c>
      <c r="R7" s="196"/>
      <c r="S7" s="197" t="s">
        <v>39</v>
      </c>
      <c r="T7" s="195"/>
      <c r="U7" s="202"/>
    </row>
    <row r="8" spans="1:21" ht="15" customHeight="1">
      <c r="A8" s="173"/>
      <c r="B8" s="173"/>
      <c r="C8" s="189"/>
      <c r="D8" s="173"/>
      <c r="E8" s="173"/>
      <c r="F8" s="173"/>
      <c r="G8" s="183"/>
      <c r="H8" s="173"/>
      <c r="I8" s="173"/>
      <c r="J8" s="172" t="s">
        <v>43</v>
      </c>
      <c r="K8" s="172" t="s">
        <v>7</v>
      </c>
      <c r="L8" s="172" t="s">
        <v>171</v>
      </c>
      <c r="M8" s="172" t="s">
        <v>44</v>
      </c>
      <c r="N8" s="172" t="s">
        <v>37</v>
      </c>
      <c r="O8" s="172" t="s">
        <v>45</v>
      </c>
      <c r="P8" s="172" t="s">
        <v>51</v>
      </c>
      <c r="Q8" s="172" t="s">
        <v>7</v>
      </c>
      <c r="R8" s="172" t="s">
        <v>38</v>
      </c>
      <c r="S8" s="172" t="s">
        <v>7</v>
      </c>
      <c r="T8" s="172" t="s">
        <v>38</v>
      </c>
      <c r="U8" s="202"/>
    </row>
    <row r="9" spans="1:21" ht="15" customHeight="1">
      <c r="A9" s="173"/>
      <c r="B9" s="173"/>
      <c r="C9" s="189"/>
      <c r="D9" s="173"/>
      <c r="E9" s="173"/>
      <c r="F9" s="173"/>
      <c r="G9" s="18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202"/>
    </row>
    <row r="10" spans="1:21" ht="18.75" customHeight="1">
      <c r="A10" s="173"/>
      <c r="B10" s="173"/>
      <c r="C10" s="189"/>
      <c r="D10" s="173"/>
      <c r="E10" s="173"/>
      <c r="F10" s="173"/>
      <c r="G10" s="18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202"/>
    </row>
    <row r="11" spans="1:21" ht="6.75" customHeight="1">
      <c r="A11" s="174"/>
      <c r="B11" s="174"/>
      <c r="C11" s="190"/>
      <c r="D11" s="174"/>
      <c r="E11" s="174"/>
      <c r="F11" s="174"/>
      <c r="G11" s="18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203"/>
    </row>
    <row r="12" spans="1:21" ht="14.25" customHeight="1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11</v>
      </c>
      <c r="K12" s="50">
        <v>12</v>
      </c>
      <c r="L12" s="50">
        <v>13</v>
      </c>
      <c r="M12" s="50">
        <v>14</v>
      </c>
      <c r="N12" s="50">
        <v>15</v>
      </c>
      <c r="O12" s="50">
        <v>16</v>
      </c>
      <c r="P12" s="50">
        <v>17</v>
      </c>
      <c r="Q12" s="50">
        <v>18</v>
      </c>
      <c r="R12" s="50">
        <v>19</v>
      </c>
      <c r="S12" s="50">
        <v>20</v>
      </c>
      <c r="T12" s="50">
        <v>21</v>
      </c>
      <c r="U12" s="50">
        <v>27</v>
      </c>
    </row>
    <row r="13" spans="1:21" ht="15.75" customHeight="1">
      <c r="A13" s="19" t="s">
        <v>41</v>
      </c>
      <c r="B13" s="20" t="s">
        <v>175</v>
      </c>
      <c r="C13" s="6"/>
      <c r="D13" s="7"/>
      <c r="E13" s="7"/>
      <c r="F13" s="8"/>
      <c r="G13" s="33"/>
      <c r="H13" s="6"/>
      <c r="I13" s="6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</row>
    <row r="14" spans="1:21" ht="25.5" customHeight="1">
      <c r="A14" s="65">
        <v>1</v>
      </c>
      <c r="B14" s="69" t="s">
        <v>54</v>
      </c>
      <c r="C14" s="75" t="s">
        <v>55</v>
      </c>
      <c r="D14" s="24" t="s">
        <v>131</v>
      </c>
      <c r="E14" s="52" t="s">
        <v>177</v>
      </c>
      <c r="F14" s="64" t="s">
        <v>56</v>
      </c>
      <c r="G14" s="34">
        <v>4.98</v>
      </c>
      <c r="H14" s="23"/>
      <c r="I14" s="30" t="s">
        <v>154</v>
      </c>
      <c r="J14" s="24"/>
      <c r="K14" s="23" t="s">
        <v>57</v>
      </c>
      <c r="L14" s="23"/>
      <c r="M14" s="23"/>
      <c r="N14" s="23"/>
      <c r="O14" s="23" t="s">
        <v>57</v>
      </c>
      <c r="P14" s="23"/>
      <c r="Q14" s="23"/>
      <c r="R14" s="23" t="s">
        <v>57</v>
      </c>
      <c r="S14" s="23"/>
      <c r="T14" s="23" t="s">
        <v>57</v>
      </c>
      <c r="U14" s="23" t="s">
        <v>57</v>
      </c>
    </row>
    <row r="15" spans="1:21" ht="25.5" customHeight="1">
      <c r="A15" s="65">
        <v>2</v>
      </c>
      <c r="B15" s="69" t="s">
        <v>86</v>
      </c>
      <c r="C15" s="75" t="s">
        <v>87</v>
      </c>
      <c r="D15" s="24" t="s">
        <v>88</v>
      </c>
      <c r="E15" s="52" t="s">
        <v>178</v>
      </c>
      <c r="F15" s="64" t="s">
        <v>56</v>
      </c>
      <c r="G15" s="34">
        <v>3.66</v>
      </c>
      <c r="H15" s="23"/>
      <c r="I15" s="30" t="s">
        <v>151</v>
      </c>
      <c r="J15" s="24"/>
      <c r="K15" s="23" t="s">
        <v>57</v>
      </c>
      <c r="L15" s="23"/>
      <c r="M15" s="23"/>
      <c r="N15" s="23"/>
      <c r="O15" s="23" t="s">
        <v>57</v>
      </c>
      <c r="P15" s="23"/>
      <c r="Q15" s="23"/>
      <c r="R15" s="23" t="s">
        <v>57</v>
      </c>
      <c r="S15" s="23"/>
      <c r="T15" s="23" t="s">
        <v>57</v>
      </c>
      <c r="U15" s="23" t="s">
        <v>57</v>
      </c>
    </row>
    <row r="16" spans="1:21" ht="16.5" customHeight="1">
      <c r="A16" s="65">
        <v>3</v>
      </c>
      <c r="B16" s="69" t="s">
        <v>58</v>
      </c>
      <c r="C16" s="75" t="s">
        <v>59</v>
      </c>
      <c r="D16" s="24" t="s">
        <v>60</v>
      </c>
      <c r="E16" s="24" t="s">
        <v>23</v>
      </c>
      <c r="F16" s="24" t="s">
        <v>61</v>
      </c>
      <c r="G16" s="34">
        <v>4.27</v>
      </c>
      <c r="H16" s="23"/>
      <c r="I16" s="30" t="s">
        <v>148</v>
      </c>
      <c r="J16" s="24"/>
      <c r="K16" s="23"/>
      <c r="L16" s="23" t="s">
        <v>57</v>
      </c>
      <c r="M16" s="23"/>
      <c r="N16" s="23"/>
      <c r="O16" s="23"/>
      <c r="P16" s="23"/>
      <c r="Q16" s="23"/>
      <c r="R16" s="23" t="s">
        <v>57</v>
      </c>
      <c r="S16" s="23"/>
      <c r="T16" s="23"/>
      <c r="U16" s="23" t="s">
        <v>57</v>
      </c>
    </row>
    <row r="17" spans="1:21" ht="16.5" customHeight="1">
      <c r="A17" s="65">
        <v>4</v>
      </c>
      <c r="B17" s="69" t="s">
        <v>62</v>
      </c>
      <c r="C17" s="75" t="s">
        <v>63</v>
      </c>
      <c r="D17" s="24" t="s">
        <v>64</v>
      </c>
      <c r="E17" s="24" t="s">
        <v>23</v>
      </c>
      <c r="F17" s="24" t="s">
        <v>61</v>
      </c>
      <c r="G17" s="34">
        <v>3.96</v>
      </c>
      <c r="H17" s="23"/>
      <c r="I17" s="30" t="s">
        <v>149</v>
      </c>
      <c r="J17" s="24"/>
      <c r="K17" s="23"/>
      <c r="L17" s="23" t="s">
        <v>57</v>
      </c>
      <c r="M17" s="23"/>
      <c r="N17" s="23"/>
      <c r="O17" s="23"/>
      <c r="P17" s="23"/>
      <c r="Q17" s="23"/>
      <c r="R17" s="23" t="s">
        <v>57</v>
      </c>
      <c r="S17" s="23"/>
      <c r="T17" s="23"/>
      <c r="U17" s="23" t="s">
        <v>57</v>
      </c>
    </row>
    <row r="18" spans="1:21" ht="16.5" customHeight="1">
      <c r="A18" s="65">
        <v>5</v>
      </c>
      <c r="B18" s="69" t="s">
        <v>183</v>
      </c>
      <c r="C18" s="75" t="s">
        <v>65</v>
      </c>
      <c r="D18" s="24" t="s">
        <v>66</v>
      </c>
      <c r="E18" s="24" t="s">
        <v>23</v>
      </c>
      <c r="F18" s="24" t="s">
        <v>56</v>
      </c>
      <c r="G18" s="34">
        <v>3.66</v>
      </c>
      <c r="H18" s="23"/>
      <c r="I18" s="30" t="s">
        <v>150</v>
      </c>
      <c r="J18" s="24"/>
      <c r="K18" s="23" t="s">
        <v>57</v>
      </c>
      <c r="L18" s="23"/>
      <c r="M18" s="23"/>
      <c r="N18" s="23"/>
      <c r="O18" s="23"/>
      <c r="P18" s="23"/>
      <c r="Q18" s="23"/>
      <c r="R18" s="23" t="s">
        <v>57</v>
      </c>
      <c r="S18" s="23"/>
      <c r="T18" s="23"/>
      <c r="U18" s="23" t="s">
        <v>57</v>
      </c>
    </row>
    <row r="19" spans="1:21" ht="16.5" customHeight="1">
      <c r="A19" s="65">
        <v>6</v>
      </c>
      <c r="B19" s="69" t="s">
        <v>67</v>
      </c>
      <c r="C19" s="75" t="s">
        <v>68</v>
      </c>
      <c r="D19" s="24" t="s">
        <v>69</v>
      </c>
      <c r="E19" s="24" t="s">
        <v>23</v>
      </c>
      <c r="F19" s="24" t="s">
        <v>61</v>
      </c>
      <c r="G19" s="34">
        <v>3.65</v>
      </c>
      <c r="H19" s="23"/>
      <c r="I19" s="30" t="s">
        <v>152</v>
      </c>
      <c r="J19" s="24"/>
      <c r="K19" s="23"/>
      <c r="L19" s="23" t="s">
        <v>57</v>
      </c>
      <c r="M19" s="23"/>
      <c r="N19" s="23"/>
      <c r="O19" s="23"/>
      <c r="P19" s="23"/>
      <c r="Q19" s="23"/>
      <c r="R19" s="23" t="s">
        <v>57</v>
      </c>
      <c r="S19" s="23"/>
      <c r="T19" s="23"/>
      <c r="U19" s="23" t="s">
        <v>57</v>
      </c>
    </row>
    <row r="20" spans="1:21" ht="16.5" customHeight="1">
      <c r="A20" s="65">
        <v>7</v>
      </c>
      <c r="B20" s="69" t="s">
        <v>70</v>
      </c>
      <c r="C20" s="75" t="s">
        <v>71</v>
      </c>
      <c r="D20" s="24" t="s">
        <v>72</v>
      </c>
      <c r="E20" s="24" t="s">
        <v>23</v>
      </c>
      <c r="F20" s="24" t="s">
        <v>56</v>
      </c>
      <c r="G20" s="34">
        <v>3.66</v>
      </c>
      <c r="H20" s="23"/>
      <c r="I20" s="30" t="s">
        <v>155</v>
      </c>
      <c r="J20" s="24"/>
      <c r="K20" s="23" t="s">
        <v>57</v>
      </c>
      <c r="L20" s="23"/>
      <c r="M20" s="23"/>
      <c r="N20" s="23"/>
      <c r="O20" s="23"/>
      <c r="P20" s="23"/>
      <c r="Q20" s="23"/>
      <c r="R20" s="23" t="s">
        <v>57</v>
      </c>
      <c r="S20" s="23"/>
      <c r="T20" s="23"/>
      <c r="U20" s="23" t="s">
        <v>57</v>
      </c>
    </row>
    <row r="21" spans="1:21" ht="16.5" customHeight="1">
      <c r="A21" s="65">
        <v>8</v>
      </c>
      <c r="B21" s="69" t="s">
        <v>73</v>
      </c>
      <c r="C21" s="75" t="s">
        <v>74</v>
      </c>
      <c r="D21" s="24" t="s">
        <v>75</v>
      </c>
      <c r="E21" s="24" t="s">
        <v>23</v>
      </c>
      <c r="F21" s="24" t="s">
        <v>56</v>
      </c>
      <c r="G21" s="34">
        <v>3.66</v>
      </c>
      <c r="H21" s="23"/>
      <c r="I21" s="30" t="s">
        <v>155</v>
      </c>
      <c r="J21" s="24"/>
      <c r="K21" s="23" t="s">
        <v>57</v>
      </c>
      <c r="L21" s="23"/>
      <c r="M21" s="23"/>
      <c r="N21" s="23"/>
      <c r="O21" s="23"/>
      <c r="P21" s="23"/>
      <c r="Q21" s="23"/>
      <c r="R21" s="23" t="s">
        <v>57</v>
      </c>
      <c r="S21" s="23"/>
      <c r="T21" s="23"/>
      <c r="U21" s="23" t="s">
        <v>57</v>
      </c>
    </row>
    <row r="22" spans="1:21" ht="16.5" customHeight="1">
      <c r="A22" s="65">
        <v>9</v>
      </c>
      <c r="B22" s="69" t="s">
        <v>76</v>
      </c>
      <c r="C22" s="75" t="s">
        <v>77</v>
      </c>
      <c r="D22" s="24" t="s">
        <v>78</v>
      </c>
      <c r="E22" s="24" t="s">
        <v>23</v>
      </c>
      <c r="F22" s="24" t="s">
        <v>56</v>
      </c>
      <c r="G22" s="34">
        <v>3.33</v>
      </c>
      <c r="H22" s="23"/>
      <c r="I22" s="30" t="s">
        <v>156</v>
      </c>
      <c r="J22" s="24"/>
      <c r="K22" s="23" t="s">
        <v>57</v>
      </c>
      <c r="L22" s="23"/>
      <c r="M22" s="23"/>
      <c r="N22" s="23"/>
      <c r="O22" s="23"/>
      <c r="P22" s="23"/>
      <c r="Q22" s="23"/>
      <c r="R22" s="23" t="s">
        <v>57</v>
      </c>
      <c r="S22" s="23"/>
      <c r="T22" s="23"/>
      <c r="U22" s="23" t="s">
        <v>57</v>
      </c>
    </row>
    <row r="23" spans="1:21" ht="16.5" customHeight="1">
      <c r="A23" s="65">
        <v>10</v>
      </c>
      <c r="B23" s="69" t="s">
        <v>79</v>
      </c>
      <c r="C23" s="75" t="s">
        <v>80</v>
      </c>
      <c r="D23" s="24" t="s">
        <v>81</v>
      </c>
      <c r="E23" s="24" t="s">
        <v>23</v>
      </c>
      <c r="F23" s="24" t="s">
        <v>61</v>
      </c>
      <c r="G23" s="34">
        <v>3.34</v>
      </c>
      <c r="H23" s="23"/>
      <c r="I23" s="30" t="s">
        <v>153</v>
      </c>
      <c r="J23" s="24"/>
      <c r="K23" s="23"/>
      <c r="L23" s="23" t="s">
        <v>57</v>
      </c>
      <c r="M23" s="23"/>
      <c r="N23" s="23"/>
      <c r="O23" s="23"/>
      <c r="P23" s="23"/>
      <c r="Q23" s="23"/>
      <c r="R23" s="23"/>
      <c r="S23" s="23"/>
      <c r="T23" s="23"/>
      <c r="U23" s="23" t="s">
        <v>57</v>
      </c>
    </row>
    <row r="24" spans="1:21" ht="16.5" customHeight="1">
      <c r="A24" s="65">
        <v>11</v>
      </c>
      <c r="B24" s="69" t="s">
        <v>147</v>
      </c>
      <c r="C24" s="75" t="s">
        <v>82</v>
      </c>
      <c r="D24" s="24" t="s">
        <v>83</v>
      </c>
      <c r="E24" s="24" t="s">
        <v>23</v>
      </c>
      <c r="F24" s="24" t="s">
        <v>56</v>
      </c>
      <c r="G24" s="34">
        <v>3.66</v>
      </c>
      <c r="H24" s="23"/>
      <c r="I24" s="30" t="s">
        <v>179</v>
      </c>
      <c r="J24" s="24"/>
      <c r="K24" s="23" t="s">
        <v>57</v>
      </c>
      <c r="L24" s="23"/>
      <c r="M24" s="23"/>
      <c r="N24" s="23"/>
      <c r="O24" s="23"/>
      <c r="P24" s="23"/>
      <c r="Q24" s="23"/>
      <c r="R24" s="23" t="s">
        <v>57</v>
      </c>
      <c r="S24" s="23"/>
      <c r="T24" s="23"/>
      <c r="U24" s="23" t="s">
        <v>57</v>
      </c>
    </row>
    <row r="25" spans="1:21" ht="16.5" customHeight="1">
      <c r="A25" s="65">
        <v>12</v>
      </c>
      <c r="B25" s="69" t="s">
        <v>84</v>
      </c>
      <c r="C25" s="75" t="s">
        <v>85</v>
      </c>
      <c r="D25" s="24" t="s">
        <v>83</v>
      </c>
      <c r="E25" s="24" t="s">
        <v>23</v>
      </c>
      <c r="F25" s="24" t="s">
        <v>56</v>
      </c>
      <c r="G25" s="34">
        <v>3.33</v>
      </c>
      <c r="H25" s="23"/>
      <c r="I25" s="30" t="s">
        <v>156</v>
      </c>
      <c r="J25" s="24"/>
      <c r="K25" s="23" t="s">
        <v>57</v>
      </c>
      <c r="L25" s="23"/>
      <c r="M25" s="23"/>
      <c r="N25" s="23"/>
      <c r="O25" s="23"/>
      <c r="P25" s="23"/>
      <c r="Q25" s="23"/>
      <c r="R25" s="23" t="s">
        <v>57</v>
      </c>
      <c r="S25" s="23" t="s">
        <v>57</v>
      </c>
      <c r="T25" s="23"/>
      <c r="U25" s="23"/>
    </row>
    <row r="26" spans="1:21" ht="16.5" customHeight="1">
      <c r="A26" s="65">
        <v>13</v>
      </c>
      <c r="B26" s="69" t="s">
        <v>89</v>
      </c>
      <c r="C26" s="75" t="s">
        <v>90</v>
      </c>
      <c r="D26" s="24" t="s">
        <v>91</v>
      </c>
      <c r="E26" s="24" t="s">
        <v>23</v>
      </c>
      <c r="F26" s="24" t="s">
        <v>56</v>
      </c>
      <c r="G26" s="34">
        <v>3.66</v>
      </c>
      <c r="H26" s="23"/>
      <c r="I26" s="30" t="s">
        <v>152</v>
      </c>
      <c r="J26" s="24"/>
      <c r="K26" s="23" t="s">
        <v>57</v>
      </c>
      <c r="L26" s="23"/>
      <c r="M26" s="23"/>
      <c r="N26" s="23"/>
      <c r="O26" s="23"/>
      <c r="P26" s="23"/>
      <c r="Q26" s="23"/>
      <c r="R26" s="23" t="s">
        <v>57</v>
      </c>
      <c r="S26" s="23"/>
      <c r="T26" s="23"/>
      <c r="U26" s="23" t="s">
        <v>57</v>
      </c>
    </row>
    <row r="27" spans="1:21" ht="16.5" customHeight="1">
      <c r="A27" s="65">
        <v>14</v>
      </c>
      <c r="B27" s="69" t="s">
        <v>92</v>
      </c>
      <c r="C27" s="75" t="s">
        <v>93</v>
      </c>
      <c r="D27" s="24" t="s">
        <v>83</v>
      </c>
      <c r="E27" s="24" t="s">
        <v>23</v>
      </c>
      <c r="F27" s="24" t="s">
        <v>56</v>
      </c>
      <c r="G27" s="34">
        <v>3.33</v>
      </c>
      <c r="H27" s="23"/>
      <c r="I27" s="30" t="s">
        <v>156</v>
      </c>
      <c r="J27" s="24"/>
      <c r="K27" s="23" t="s">
        <v>57</v>
      </c>
      <c r="L27" s="23"/>
      <c r="M27" s="23"/>
      <c r="N27" s="23"/>
      <c r="O27" s="23"/>
      <c r="P27" s="23"/>
      <c r="Q27" s="23"/>
      <c r="R27" s="23" t="s">
        <v>57</v>
      </c>
      <c r="S27" s="23" t="s">
        <v>57</v>
      </c>
      <c r="T27" s="23"/>
      <c r="U27" s="23" t="s">
        <v>57</v>
      </c>
    </row>
    <row r="28" spans="1:21" ht="16.5" customHeight="1">
      <c r="A28" s="65">
        <v>15</v>
      </c>
      <c r="B28" s="69" t="s">
        <v>94</v>
      </c>
      <c r="C28" s="75" t="s">
        <v>95</v>
      </c>
      <c r="D28" s="24" t="s">
        <v>96</v>
      </c>
      <c r="E28" s="24" t="s">
        <v>23</v>
      </c>
      <c r="F28" s="24" t="s">
        <v>56</v>
      </c>
      <c r="G28" s="34">
        <v>3.66</v>
      </c>
      <c r="H28" s="23"/>
      <c r="I28" s="30" t="s">
        <v>157</v>
      </c>
      <c r="J28" s="24"/>
      <c r="K28" s="23" t="s">
        <v>57</v>
      </c>
      <c r="L28" s="23"/>
      <c r="M28" s="23"/>
      <c r="N28" s="23"/>
      <c r="O28" s="23"/>
      <c r="P28" s="23"/>
      <c r="Q28" s="23"/>
      <c r="R28" s="23" t="s">
        <v>57</v>
      </c>
      <c r="S28" s="23"/>
      <c r="T28" s="23"/>
      <c r="U28" s="23" t="s">
        <v>57</v>
      </c>
    </row>
    <row r="29" spans="1:21" ht="16.5" customHeight="1">
      <c r="A29" s="65">
        <v>16</v>
      </c>
      <c r="B29" s="69" t="s">
        <v>97</v>
      </c>
      <c r="C29" s="75" t="s">
        <v>98</v>
      </c>
      <c r="D29" s="24" t="s">
        <v>99</v>
      </c>
      <c r="E29" s="24" t="s">
        <v>23</v>
      </c>
      <c r="F29" s="24" t="s">
        <v>56</v>
      </c>
      <c r="G29" s="34">
        <v>3.33</v>
      </c>
      <c r="H29" s="23"/>
      <c r="I29" s="30" t="s">
        <v>156</v>
      </c>
      <c r="J29" s="24"/>
      <c r="K29" s="23" t="s">
        <v>57</v>
      </c>
      <c r="L29" s="23"/>
      <c r="M29" s="23"/>
      <c r="N29" s="23"/>
      <c r="O29" s="23"/>
      <c r="P29" s="23"/>
      <c r="Q29" s="23" t="s">
        <v>57</v>
      </c>
      <c r="R29" s="23"/>
      <c r="S29" s="23"/>
      <c r="T29" s="23"/>
      <c r="U29" s="23" t="s">
        <v>57</v>
      </c>
    </row>
    <row r="30" spans="1:21" ht="16.5" customHeight="1">
      <c r="A30" s="65">
        <v>17</v>
      </c>
      <c r="B30" s="69" t="s">
        <v>100</v>
      </c>
      <c r="C30" s="75" t="s">
        <v>101</v>
      </c>
      <c r="D30" s="24" t="s">
        <v>83</v>
      </c>
      <c r="E30" s="24" t="s">
        <v>23</v>
      </c>
      <c r="F30" s="24" t="s">
        <v>56</v>
      </c>
      <c r="G30" s="34">
        <v>3.33</v>
      </c>
      <c r="H30" s="23"/>
      <c r="I30" s="30" t="s">
        <v>156</v>
      </c>
      <c r="J30" s="24"/>
      <c r="K30" s="23" t="s">
        <v>57</v>
      </c>
      <c r="L30" s="23"/>
      <c r="M30" s="23"/>
      <c r="N30" s="23"/>
      <c r="O30" s="23"/>
      <c r="P30" s="23"/>
      <c r="Q30" s="23"/>
      <c r="R30" s="23" t="s">
        <v>57</v>
      </c>
      <c r="S30" s="23"/>
      <c r="T30" s="23"/>
      <c r="U30" s="23" t="s">
        <v>57</v>
      </c>
    </row>
    <row r="31" spans="1:21" ht="16.5" customHeight="1">
      <c r="A31" s="65">
        <v>18</v>
      </c>
      <c r="B31" s="69" t="s">
        <v>102</v>
      </c>
      <c r="C31" s="75" t="s">
        <v>103</v>
      </c>
      <c r="D31" s="24" t="s">
        <v>104</v>
      </c>
      <c r="E31" s="24" t="s">
        <v>23</v>
      </c>
      <c r="F31" s="24" t="s">
        <v>56</v>
      </c>
      <c r="G31" s="34">
        <v>3.33</v>
      </c>
      <c r="H31" s="23"/>
      <c r="I31" s="30" t="s">
        <v>158</v>
      </c>
      <c r="J31" s="24"/>
      <c r="K31" s="23" t="s">
        <v>57</v>
      </c>
      <c r="L31" s="23"/>
      <c r="M31" s="23"/>
      <c r="N31" s="23"/>
      <c r="O31" s="23" t="s">
        <v>57</v>
      </c>
      <c r="P31" s="23"/>
      <c r="Q31" s="23"/>
      <c r="R31" s="23" t="s">
        <v>57</v>
      </c>
      <c r="S31" s="23"/>
      <c r="T31" s="23" t="s">
        <v>57</v>
      </c>
      <c r="U31" s="23" t="s">
        <v>57</v>
      </c>
    </row>
    <row r="32" spans="1:21" ht="16.5" customHeight="1">
      <c r="A32" s="65">
        <v>19</v>
      </c>
      <c r="B32" s="70" t="s">
        <v>105</v>
      </c>
      <c r="C32" s="76" t="s">
        <v>106</v>
      </c>
      <c r="D32" s="26" t="s">
        <v>60</v>
      </c>
      <c r="E32" s="24" t="s">
        <v>23</v>
      </c>
      <c r="F32" s="24" t="s">
        <v>56</v>
      </c>
      <c r="G32" s="34">
        <v>3.33</v>
      </c>
      <c r="H32" s="23"/>
      <c r="I32" s="30" t="s">
        <v>159</v>
      </c>
      <c r="J32" s="24"/>
      <c r="K32" s="23" t="s">
        <v>57</v>
      </c>
      <c r="L32" s="23"/>
      <c r="M32" s="23"/>
      <c r="N32" s="23"/>
      <c r="O32" s="23"/>
      <c r="P32" s="23"/>
      <c r="Q32" s="23"/>
      <c r="R32" s="23" t="s">
        <v>57</v>
      </c>
      <c r="S32" s="23"/>
      <c r="T32" s="23"/>
      <c r="U32" s="23" t="s">
        <v>57</v>
      </c>
    </row>
    <row r="33" spans="1:21" ht="16.5" customHeight="1">
      <c r="A33" s="65">
        <v>20</v>
      </c>
      <c r="B33" s="70" t="s">
        <v>107</v>
      </c>
      <c r="C33" s="76" t="s">
        <v>108</v>
      </c>
      <c r="D33" s="26" t="s">
        <v>109</v>
      </c>
      <c r="E33" s="24" t="s">
        <v>23</v>
      </c>
      <c r="F33" s="24" t="s">
        <v>56</v>
      </c>
      <c r="G33" s="34">
        <v>3.33</v>
      </c>
      <c r="H33" s="23"/>
      <c r="I33" s="30" t="s">
        <v>159</v>
      </c>
      <c r="J33" s="24"/>
      <c r="K33" s="23" t="s">
        <v>57</v>
      </c>
      <c r="L33" s="23"/>
      <c r="M33" s="23"/>
      <c r="N33" s="23"/>
      <c r="O33" s="23" t="s">
        <v>57</v>
      </c>
      <c r="P33" s="23"/>
      <c r="Q33" s="23"/>
      <c r="R33" s="23" t="s">
        <v>57</v>
      </c>
      <c r="S33" s="23"/>
      <c r="T33" s="23"/>
      <c r="U33" s="23" t="s">
        <v>57</v>
      </c>
    </row>
    <row r="34" spans="1:21" ht="16.5" customHeight="1">
      <c r="A34" s="65">
        <v>21</v>
      </c>
      <c r="B34" s="69" t="s">
        <v>110</v>
      </c>
      <c r="C34" s="75" t="s">
        <v>111</v>
      </c>
      <c r="D34" s="24" t="s">
        <v>132</v>
      </c>
      <c r="E34" s="24" t="s">
        <v>112</v>
      </c>
      <c r="F34" s="25" t="s">
        <v>113</v>
      </c>
      <c r="G34" s="34">
        <v>3.33</v>
      </c>
      <c r="H34" s="27"/>
      <c r="I34" s="30" t="s">
        <v>160</v>
      </c>
      <c r="J34" s="24"/>
      <c r="K34" s="23" t="s">
        <v>57</v>
      </c>
      <c r="L34" s="23"/>
      <c r="M34" s="23"/>
      <c r="N34" s="23"/>
      <c r="O34" s="23"/>
      <c r="P34" s="23"/>
      <c r="Q34" s="23"/>
      <c r="R34" s="23" t="s">
        <v>57</v>
      </c>
      <c r="S34" s="23"/>
      <c r="T34" s="23"/>
      <c r="U34" s="23" t="s">
        <v>57</v>
      </c>
    </row>
    <row r="35" spans="1:21" ht="16.5" customHeight="1">
      <c r="A35" s="65">
        <v>22</v>
      </c>
      <c r="B35" s="70" t="s">
        <v>114</v>
      </c>
      <c r="C35" s="76" t="s">
        <v>115</v>
      </c>
      <c r="D35" s="26" t="s">
        <v>116</v>
      </c>
      <c r="E35" s="24" t="s">
        <v>23</v>
      </c>
      <c r="F35" s="24" t="s">
        <v>56</v>
      </c>
      <c r="G35" s="34">
        <v>3</v>
      </c>
      <c r="H35" s="27"/>
      <c r="I35" s="30" t="s">
        <v>152</v>
      </c>
      <c r="J35" s="24"/>
      <c r="K35" s="23" t="s">
        <v>57</v>
      </c>
      <c r="L35" s="23"/>
      <c r="M35" s="23"/>
      <c r="N35" s="23"/>
      <c r="O35" s="23"/>
      <c r="P35" s="23"/>
      <c r="Q35" s="23"/>
      <c r="R35" s="23" t="s">
        <v>57</v>
      </c>
      <c r="S35" s="23"/>
      <c r="T35" s="23" t="s">
        <v>57</v>
      </c>
      <c r="U35" s="23" t="s">
        <v>57</v>
      </c>
    </row>
    <row r="36" spans="1:21" ht="16.5" customHeight="1">
      <c r="A36" s="65">
        <v>23</v>
      </c>
      <c r="B36" s="70" t="s">
        <v>117</v>
      </c>
      <c r="C36" s="76" t="s">
        <v>118</v>
      </c>
      <c r="D36" s="26" t="s">
        <v>119</v>
      </c>
      <c r="E36" s="24" t="s">
        <v>23</v>
      </c>
      <c r="F36" s="24" t="s">
        <v>56</v>
      </c>
      <c r="G36" s="34">
        <v>3</v>
      </c>
      <c r="H36" s="23"/>
      <c r="I36" s="30" t="s">
        <v>184</v>
      </c>
      <c r="J36" s="24"/>
      <c r="K36" s="23" t="s">
        <v>57</v>
      </c>
      <c r="L36" s="23"/>
      <c r="M36" s="23"/>
      <c r="N36" s="23"/>
      <c r="O36" s="23"/>
      <c r="P36" s="23"/>
      <c r="Q36" s="23"/>
      <c r="R36" s="23" t="s">
        <v>57</v>
      </c>
      <c r="S36" s="23"/>
      <c r="T36" s="23"/>
      <c r="U36" s="23" t="s">
        <v>57</v>
      </c>
    </row>
    <row r="37" spans="1:21" ht="16.5" customHeight="1">
      <c r="A37" s="65">
        <v>24</v>
      </c>
      <c r="B37" s="70" t="s">
        <v>188</v>
      </c>
      <c r="C37" s="77" t="s">
        <v>120</v>
      </c>
      <c r="D37" s="26" t="s">
        <v>121</v>
      </c>
      <c r="E37" s="24" t="s">
        <v>23</v>
      </c>
      <c r="F37" s="24" t="s">
        <v>61</v>
      </c>
      <c r="G37" s="34">
        <v>2.72</v>
      </c>
      <c r="H37" s="23"/>
      <c r="I37" s="30" t="s">
        <v>157</v>
      </c>
      <c r="J37" s="24"/>
      <c r="K37" s="23"/>
      <c r="L37" s="23" t="s">
        <v>57</v>
      </c>
      <c r="M37" s="23"/>
      <c r="N37" s="23"/>
      <c r="O37" s="23"/>
      <c r="P37" s="23"/>
      <c r="Q37" s="23"/>
      <c r="R37" s="23" t="s">
        <v>57</v>
      </c>
      <c r="S37" s="23"/>
      <c r="T37" s="23"/>
      <c r="U37" s="23" t="s">
        <v>57</v>
      </c>
    </row>
    <row r="38" spans="1:21" ht="16.5" customHeight="1">
      <c r="A38" s="65">
        <v>25</v>
      </c>
      <c r="B38" s="70" t="s">
        <v>122</v>
      </c>
      <c r="C38" s="76" t="s">
        <v>123</v>
      </c>
      <c r="D38" s="26" t="s">
        <v>124</v>
      </c>
      <c r="E38" s="24" t="s">
        <v>125</v>
      </c>
      <c r="F38" s="25" t="s">
        <v>126</v>
      </c>
      <c r="G38" s="34">
        <v>2.46</v>
      </c>
      <c r="H38" s="23"/>
      <c r="I38" s="30" t="s">
        <v>160</v>
      </c>
      <c r="J38" s="24"/>
      <c r="K38" s="23"/>
      <c r="L38" s="23"/>
      <c r="M38" s="23" t="s">
        <v>57</v>
      </c>
      <c r="N38" s="23"/>
      <c r="O38" s="23"/>
      <c r="P38" s="23"/>
      <c r="Q38" s="23"/>
      <c r="R38" s="23"/>
      <c r="S38" s="23"/>
      <c r="T38" s="23"/>
      <c r="U38" s="23"/>
    </row>
    <row r="39" spans="1:21" ht="16.5" customHeight="1">
      <c r="A39" s="65">
        <v>26</v>
      </c>
      <c r="B39" s="70" t="s">
        <v>127</v>
      </c>
      <c r="C39" s="78">
        <v>29691</v>
      </c>
      <c r="D39" s="26" t="s">
        <v>128</v>
      </c>
      <c r="E39" s="24" t="s">
        <v>129</v>
      </c>
      <c r="F39" s="31">
        <v>17170</v>
      </c>
      <c r="G39" s="34">
        <v>2.67</v>
      </c>
      <c r="H39" s="23"/>
      <c r="I39" s="30" t="s">
        <v>161</v>
      </c>
      <c r="J39" s="24"/>
      <c r="K39" s="23" t="s">
        <v>57</v>
      </c>
      <c r="L39" s="23"/>
      <c r="M39" s="23"/>
      <c r="N39" s="23"/>
      <c r="O39" s="23"/>
      <c r="P39" s="23"/>
      <c r="Q39" s="23"/>
      <c r="R39" s="23" t="s">
        <v>57</v>
      </c>
      <c r="S39" s="23"/>
      <c r="T39" s="23" t="s">
        <v>57</v>
      </c>
      <c r="U39" s="23" t="s">
        <v>57</v>
      </c>
    </row>
    <row r="40" spans="1:21" ht="16.5" customHeight="1">
      <c r="A40" s="66">
        <v>27</v>
      </c>
      <c r="B40" s="71" t="s">
        <v>130</v>
      </c>
      <c r="C40" s="74" t="s">
        <v>189</v>
      </c>
      <c r="D40" s="53" t="s">
        <v>192</v>
      </c>
      <c r="E40" s="54" t="s">
        <v>23</v>
      </c>
      <c r="F40" s="54" t="s">
        <v>56</v>
      </c>
      <c r="G40" s="55">
        <v>3</v>
      </c>
      <c r="H40" s="56"/>
      <c r="I40" s="57" t="s">
        <v>162</v>
      </c>
      <c r="J40" s="54"/>
      <c r="K40" s="58" t="s">
        <v>57</v>
      </c>
      <c r="L40" s="58"/>
      <c r="M40" s="58"/>
      <c r="N40" s="58"/>
      <c r="O40" s="58"/>
      <c r="P40" s="58"/>
      <c r="Q40" s="58" t="s">
        <v>57</v>
      </c>
      <c r="R40" s="58"/>
      <c r="S40" s="58"/>
      <c r="T40" s="58"/>
      <c r="U40" s="58" t="s">
        <v>57</v>
      </c>
    </row>
    <row r="41" spans="1:21" s="39" customFormat="1" ht="16.5" customHeight="1">
      <c r="A41" s="179" t="s">
        <v>190</v>
      </c>
      <c r="B41" s="180"/>
      <c r="C41" s="59"/>
      <c r="D41" s="60"/>
      <c r="E41" s="60"/>
      <c r="F41" s="60"/>
      <c r="G41" s="61">
        <f>SUM(G14:G40)</f>
        <v>92.63999999999997</v>
      </c>
      <c r="H41" s="59"/>
      <c r="I41" s="46"/>
      <c r="J41" s="62"/>
      <c r="K41" s="62">
        <v>21</v>
      </c>
      <c r="L41" s="62">
        <v>5</v>
      </c>
      <c r="M41" s="62">
        <v>1</v>
      </c>
      <c r="N41" s="62"/>
      <c r="O41" s="62">
        <v>4</v>
      </c>
      <c r="P41" s="62"/>
      <c r="Q41" s="62">
        <v>2</v>
      </c>
      <c r="R41" s="62">
        <v>23</v>
      </c>
      <c r="S41" s="62">
        <v>2</v>
      </c>
      <c r="T41" s="62">
        <v>5</v>
      </c>
      <c r="U41" s="62">
        <v>25</v>
      </c>
    </row>
    <row r="42" spans="1:21" ht="16.5" customHeight="1">
      <c r="A42" s="67" t="s">
        <v>42</v>
      </c>
      <c r="B42" s="68" t="s">
        <v>176</v>
      </c>
      <c r="C42" s="10"/>
      <c r="D42" s="9"/>
      <c r="E42" s="9"/>
      <c r="F42" s="9"/>
      <c r="G42" s="35"/>
      <c r="H42" s="10"/>
      <c r="I42" s="4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28" customFormat="1" ht="16.5" customHeight="1">
      <c r="A43" s="72">
        <v>1</v>
      </c>
      <c r="B43" s="73" t="s">
        <v>133</v>
      </c>
      <c r="C43" s="79" t="s">
        <v>134</v>
      </c>
      <c r="D43" s="24" t="s">
        <v>186</v>
      </c>
      <c r="E43" s="24" t="s">
        <v>23</v>
      </c>
      <c r="F43" s="24"/>
      <c r="G43" s="34">
        <v>2.34</v>
      </c>
      <c r="H43" s="23"/>
      <c r="I43" s="30" t="s">
        <v>180</v>
      </c>
      <c r="J43" s="24"/>
      <c r="K43" s="23" t="s">
        <v>57</v>
      </c>
      <c r="L43" s="23"/>
      <c r="M43" s="23"/>
      <c r="N43" s="23"/>
      <c r="O43" s="23"/>
      <c r="P43" s="23"/>
      <c r="Q43" s="23"/>
      <c r="R43" s="23" t="s">
        <v>57</v>
      </c>
      <c r="S43" s="23"/>
      <c r="T43" s="23" t="s">
        <v>57</v>
      </c>
      <c r="U43" s="23"/>
    </row>
    <row r="44" spans="1:21" s="28" customFormat="1" ht="16.5" customHeight="1">
      <c r="A44" s="72">
        <v>2</v>
      </c>
      <c r="B44" s="73" t="s">
        <v>135</v>
      </c>
      <c r="C44" s="75" t="s">
        <v>136</v>
      </c>
      <c r="D44" s="24" t="s">
        <v>66</v>
      </c>
      <c r="E44" s="24" t="s">
        <v>23</v>
      </c>
      <c r="F44" s="24"/>
      <c r="G44" s="34">
        <v>2.1</v>
      </c>
      <c r="H44" s="23"/>
      <c r="I44" s="30" t="s">
        <v>179</v>
      </c>
      <c r="J44" s="24"/>
      <c r="K44" s="23"/>
      <c r="L44" s="23" t="s">
        <v>57</v>
      </c>
      <c r="M44" s="23"/>
      <c r="N44" s="23"/>
      <c r="O44" s="23"/>
      <c r="P44" s="23"/>
      <c r="Q44" s="23"/>
      <c r="R44" s="23" t="s">
        <v>57</v>
      </c>
      <c r="S44" s="23"/>
      <c r="T44" s="23"/>
      <c r="U44" s="23" t="s">
        <v>57</v>
      </c>
    </row>
    <row r="45" spans="1:21" s="28" customFormat="1" ht="16.5" customHeight="1">
      <c r="A45" s="72">
        <v>3</v>
      </c>
      <c r="B45" s="73" t="s">
        <v>137</v>
      </c>
      <c r="C45" s="79" t="s">
        <v>138</v>
      </c>
      <c r="D45" s="24" t="s">
        <v>187</v>
      </c>
      <c r="E45" s="24" t="s">
        <v>139</v>
      </c>
      <c r="F45" s="24"/>
      <c r="G45" s="34">
        <v>1.86</v>
      </c>
      <c r="H45" s="23"/>
      <c r="I45" s="30" t="s">
        <v>181</v>
      </c>
      <c r="J45" s="24"/>
      <c r="K45" s="23"/>
      <c r="L45" s="23" t="s">
        <v>57</v>
      </c>
      <c r="M45" s="23"/>
      <c r="N45" s="23"/>
      <c r="O45" s="23"/>
      <c r="P45" s="23"/>
      <c r="Q45" s="23"/>
      <c r="R45" s="23"/>
      <c r="S45" s="23"/>
      <c r="T45" s="23"/>
      <c r="U45" s="23"/>
    </row>
    <row r="46" spans="1:21" s="28" customFormat="1" ht="16.5" customHeight="1">
      <c r="A46" s="72">
        <v>4</v>
      </c>
      <c r="B46" s="73" t="s">
        <v>140</v>
      </c>
      <c r="C46" s="79" t="s">
        <v>141</v>
      </c>
      <c r="D46" s="24" t="s">
        <v>66</v>
      </c>
      <c r="E46" s="24" t="s">
        <v>142</v>
      </c>
      <c r="F46" s="24"/>
      <c r="G46" s="34">
        <v>1.86</v>
      </c>
      <c r="H46" s="23"/>
      <c r="I46" s="30" t="s">
        <v>179</v>
      </c>
      <c r="J46" s="24"/>
      <c r="K46" s="23"/>
      <c r="L46" s="23"/>
      <c r="M46" s="23" t="s">
        <v>57</v>
      </c>
      <c r="N46" s="23"/>
      <c r="O46" s="23"/>
      <c r="P46" s="23"/>
      <c r="Q46" s="23"/>
      <c r="R46" s="23"/>
      <c r="S46" s="23"/>
      <c r="T46" s="23"/>
      <c r="U46" s="23" t="s">
        <v>57</v>
      </c>
    </row>
    <row r="47" spans="1:21" s="28" customFormat="1" ht="16.5" customHeight="1">
      <c r="A47" s="72">
        <v>5</v>
      </c>
      <c r="B47" s="73" t="s">
        <v>143</v>
      </c>
      <c r="C47" s="79">
        <v>32417</v>
      </c>
      <c r="D47" s="24" t="s">
        <v>60</v>
      </c>
      <c r="E47" s="24" t="s">
        <v>23</v>
      </c>
      <c r="F47" s="24"/>
      <c r="G47" s="34">
        <v>2.1</v>
      </c>
      <c r="H47" s="23"/>
      <c r="I47" s="30" t="s">
        <v>179</v>
      </c>
      <c r="J47" s="24"/>
      <c r="K47" s="23"/>
      <c r="L47" s="23" t="s">
        <v>57</v>
      </c>
      <c r="M47" s="23"/>
      <c r="N47" s="23"/>
      <c r="O47" s="23"/>
      <c r="P47" s="23"/>
      <c r="Q47" s="23"/>
      <c r="R47" s="23" t="s">
        <v>57</v>
      </c>
      <c r="S47" s="23"/>
      <c r="T47" s="23"/>
      <c r="U47" s="23"/>
    </row>
    <row r="48" spans="1:21" s="28" customFormat="1" ht="16.5" customHeight="1">
      <c r="A48" s="72">
        <v>6</v>
      </c>
      <c r="B48" s="73" t="s">
        <v>144</v>
      </c>
      <c r="C48" s="29" t="s">
        <v>145</v>
      </c>
      <c r="D48" s="63" t="s">
        <v>146</v>
      </c>
      <c r="E48" s="24" t="s">
        <v>23</v>
      </c>
      <c r="F48" s="24"/>
      <c r="G48" s="34">
        <v>1.79</v>
      </c>
      <c r="H48" s="23"/>
      <c r="I48" s="30" t="s">
        <v>180</v>
      </c>
      <c r="J48" s="24"/>
      <c r="K48" s="23"/>
      <c r="L48" s="23" t="s">
        <v>57</v>
      </c>
      <c r="M48" s="23"/>
      <c r="N48" s="23"/>
      <c r="O48" s="23"/>
      <c r="P48" s="23"/>
      <c r="Q48" s="23"/>
      <c r="R48" s="23"/>
      <c r="S48" s="23"/>
      <c r="T48" s="23"/>
      <c r="U48" s="23"/>
    </row>
    <row r="49" spans="1:21" s="39" customFormat="1" ht="15.75" customHeight="1">
      <c r="A49" s="170" t="s">
        <v>191</v>
      </c>
      <c r="B49" s="171"/>
      <c r="C49" s="45"/>
      <c r="D49" s="45"/>
      <c r="E49" s="45"/>
      <c r="F49" s="48"/>
      <c r="G49" s="43">
        <f>SUM(G43:G48)</f>
        <v>12.05</v>
      </c>
      <c r="H49" s="44"/>
      <c r="I49" s="49"/>
      <c r="J49" s="47"/>
      <c r="K49" s="47">
        <v>1</v>
      </c>
      <c r="L49" s="47">
        <v>4</v>
      </c>
      <c r="M49" s="47">
        <v>1</v>
      </c>
      <c r="N49" s="47"/>
      <c r="O49" s="47">
        <v>0</v>
      </c>
      <c r="P49" s="47"/>
      <c r="Q49" s="47">
        <v>0</v>
      </c>
      <c r="R49" s="47">
        <v>3</v>
      </c>
      <c r="S49" s="47">
        <v>0</v>
      </c>
      <c r="T49" s="47">
        <v>1</v>
      </c>
      <c r="U49" s="47">
        <v>2</v>
      </c>
    </row>
    <row r="50" spans="1:21" ht="15.75" customHeight="1">
      <c r="A50" s="177" t="s">
        <v>53</v>
      </c>
      <c r="B50" s="178"/>
      <c r="C50" s="11"/>
      <c r="D50" s="11"/>
      <c r="E50" s="11"/>
      <c r="F50" s="12"/>
      <c r="G50" s="42">
        <f>G41+G49</f>
        <v>104.68999999999997</v>
      </c>
      <c r="H50" s="13"/>
      <c r="I50" s="41"/>
      <c r="J50" s="38"/>
      <c r="K50" s="38">
        <v>22</v>
      </c>
      <c r="L50" s="38">
        <v>9</v>
      </c>
      <c r="M50" s="38">
        <v>2</v>
      </c>
      <c r="N50" s="38"/>
      <c r="O50" s="38">
        <v>4</v>
      </c>
      <c r="P50" s="38"/>
      <c r="Q50" s="38">
        <v>2</v>
      </c>
      <c r="R50" s="38">
        <v>26</v>
      </c>
      <c r="S50" s="38">
        <v>2</v>
      </c>
      <c r="T50" s="38">
        <v>6</v>
      </c>
      <c r="U50" s="38">
        <v>27</v>
      </c>
    </row>
    <row r="52" spans="10:20" ht="21" customHeight="1">
      <c r="J52" s="194" t="s">
        <v>182</v>
      </c>
      <c r="K52" s="194"/>
      <c r="L52" s="194"/>
      <c r="M52" s="194"/>
      <c r="N52" s="194"/>
      <c r="O52" s="194"/>
      <c r="P52" s="194"/>
      <c r="Q52" s="194"/>
      <c r="R52" s="194"/>
      <c r="S52" s="194"/>
      <c r="T52" s="194"/>
    </row>
    <row r="53" spans="2:21" ht="15.75">
      <c r="B53" s="176" t="s">
        <v>46</v>
      </c>
      <c r="C53" s="176"/>
      <c r="J53" s="176" t="s">
        <v>47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4"/>
    </row>
    <row r="54" spans="4:9" ht="15.75">
      <c r="D54" s="18"/>
      <c r="E54" s="18"/>
      <c r="F54" s="18"/>
      <c r="G54" s="36"/>
      <c r="H54" s="18"/>
      <c r="I54" s="18"/>
    </row>
    <row r="55" spans="1:9" ht="18" customHeight="1">
      <c r="A55" s="181"/>
      <c r="B55" s="181"/>
      <c r="C55" s="181"/>
      <c r="D55" s="181"/>
      <c r="E55" s="181"/>
      <c r="F55" s="181"/>
      <c r="G55" s="181"/>
      <c r="H55" s="181"/>
      <c r="I55" s="181"/>
    </row>
    <row r="56" spans="1:13" ht="18.75">
      <c r="A56" s="22"/>
      <c r="B56" s="22"/>
      <c r="C56" s="22"/>
      <c r="D56" s="22"/>
      <c r="E56" s="22"/>
      <c r="F56" s="22"/>
      <c r="G56" s="37"/>
      <c r="H56" s="22"/>
      <c r="I56" s="22"/>
      <c r="J56" s="21"/>
      <c r="K56" s="21"/>
      <c r="L56" s="21"/>
      <c r="M56" s="21"/>
    </row>
    <row r="57" ht="15.75">
      <c r="B57" s="39" t="s">
        <v>163</v>
      </c>
    </row>
    <row r="58" spans="2:6" ht="15">
      <c r="B58" s="175"/>
      <c r="C58" s="175"/>
      <c r="D58" s="175"/>
      <c r="E58" s="175"/>
      <c r="F58" s="175"/>
    </row>
  </sheetData>
  <mergeCells count="40">
    <mergeCell ref="J53:T53"/>
    <mergeCell ref="A5:U5"/>
    <mergeCell ref="J6:T6"/>
    <mergeCell ref="S7:T7"/>
    <mergeCell ref="U6:U11"/>
    <mergeCell ref="H7:H11"/>
    <mergeCell ref="A6:A11"/>
    <mergeCell ref="K8:K11"/>
    <mergeCell ref="P8:P11"/>
    <mergeCell ref="F7:F11"/>
    <mergeCell ref="R8:R11"/>
    <mergeCell ref="A3:U3"/>
    <mergeCell ref="F6:I6"/>
    <mergeCell ref="J52:T52"/>
    <mergeCell ref="Q8:Q11"/>
    <mergeCell ref="J8:J11"/>
    <mergeCell ref="J7:N7"/>
    <mergeCell ref="O7:P7"/>
    <mergeCell ref="Q7:R7"/>
    <mergeCell ref="L8:L11"/>
    <mergeCell ref="M8:M11"/>
    <mergeCell ref="N8:N11"/>
    <mergeCell ref="G7:G11"/>
    <mergeCell ref="A1:E1"/>
    <mergeCell ref="A2:E2"/>
    <mergeCell ref="A4:U4"/>
    <mergeCell ref="B6:B11"/>
    <mergeCell ref="C6:C11"/>
    <mergeCell ref="D6:D11"/>
    <mergeCell ref="E6:E11"/>
    <mergeCell ref="A49:B49"/>
    <mergeCell ref="S8:S11"/>
    <mergeCell ref="T8:T11"/>
    <mergeCell ref="B58:F58"/>
    <mergeCell ref="O8:O11"/>
    <mergeCell ref="B53:C53"/>
    <mergeCell ref="A50:B50"/>
    <mergeCell ref="A41:B41"/>
    <mergeCell ref="A55:I55"/>
    <mergeCell ref="I7:I11"/>
  </mergeCells>
  <printOptions/>
  <pageMargins left="0.33" right="0.2" top="0.28" bottom="0.19" header="0.19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F38" sqref="F38"/>
    </sheetView>
  </sheetViews>
  <sheetFormatPr defaultColWidth="8.796875" defaultRowHeight="15"/>
  <cols>
    <col min="1" max="1" width="3.59765625" style="0" customWidth="1"/>
    <col min="2" max="2" width="17.69921875" style="0" customWidth="1"/>
    <col min="3" max="3" width="8.5" style="0" customWidth="1"/>
    <col min="4" max="4" width="12.3984375" style="0" customWidth="1"/>
    <col min="5" max="5" width="10.3984375" style="0" customWidth="1"/>
    <col min="6" max="6" width="5.3984375" style="0" customWidth="1"/>
    <col min="7" max="7" width="6.5" style="32" customWidth="1"/>
    <col min="8" max="8" width="3.59765625" style="0" customWidth="1"/>
    <col min="9" max="9" width="5.5" style="0" customWidth="1"/>
    <col min="10" max="11" width="4.19921875" style="0" customWidth="1"/>
    <col min="12" max="12" width="4.59765625" style="0" customWidth="1"/>
    <col min="13" max="13" width="5.19921875" style="0" customWidth="1"/>
    <col min="14" max="14" width="4.19921875" style="0" customWidth="1"/>
    <col min="15" max="15" width="5.59765625" style="0" customWidth="1"/>
    <col min="16" max="17" width="4.19921875" style="0" customWidth="1"/>
    <col min="18" max="18" width="5.19921875" style="0" customWidth="1"/>
    <col min="19" max="19" width="4.19921875" style="0" customWidth="1"/>
    <col min="20" max="20" width="5.59765625" style="0" customWidth="1"/>
    <col min="21" max="21" width="6.5" style="0" customWidth="1"/>
    <col min="22" max="16384" width="3.59765625" style="0" customWidth="1"/>
  </cols>
  <sheetData>
    <row r="1" spans="1:18" ht="24.75" customHeight="1">
      <c r="A1" s="185" t="s">
        <v>164</v>
      </c>
      <c r="B1" s="185"/>
      <c r="C1" s="185"/>
      <c r="D1" s="185"/>
      <c r="E1" s="185"/>
      <c r="R1" s="51"/>
    </row>
    <row r="2" spans="1:5" ht="8.25" customHeight="1">
      <c r="A2" s="186"/>
      <c r="B2" s="186"/>
      <c r="C2" s="186"/>
      <c r="D2" s="186"/>
      <c r="E2" s="186"/>
    </row>
    <row r="3" spans="1:21" ht="45.75" customHeight="1">
      <c r="A3" s="191" t="s">
        <v>165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</row>
    <row r="4" spans="1:21" ht="19.5" customHeight="1">
      <c r="A4" s="187" t="s">
        <v>194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</row>
    <row r="5" spans="1:21" ht="7.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</row>
    <row r="6" spans="1:21" ht="26.25" customHeight="1">
      <c r="A6" s="172" t="s">
        <v>40</v>
      </c>
      <c r="B6" s="172" t="s">
        <v>33</v>
      </c>
      <c r="C6" s="188" t="s">
        <v>48</v>
      </c>
      <c r="D6" s="172" t="s">
        <v>34</v>
      </c>
      <c r="E6" s="172" t="s">
        <v>167</v>
      </c>
      <c r="F6" s="193" t="s">
        <v>49</v>
      </c>
      <c r="G6" s="193"/>
      <c r="H6" s="193"/>
      <c r="I6" s="193"/>
      <c r="J6" s="199" t="s">
        <v>169</v>
      </c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 t="s">
        <v>173</v>
      </c>
    </row>
    <row r="7" spans="1:21" ht="15" customHeight="1">
      <c r="A7" s="173"/>
      <c r="B7" s="173"/>
      <c r="C7" s="189"/>
      <c r="D7" s="173"/>
      <c r="E7" s="173"/>
      <c r="F7" s="172" t="s">
        <v>35</v>
      </c>
      <c r="G7" s="182" t="s">
        <v>52</v>
      </c>
      <c r="H7" s="172" t="s">
        <v>168</v>
      </c>
      <c r="I7" s="172" t="s">
        <v>50</v>
      </c>
      <c r="J7" s="195" t="s">
        <v>36</v>
      </c>
      <c r="K7" s="195"/>
      <c r="L7" s="195"/>
      <c r="M7" s="195"/>
      <c r="N7" s="196"/>
      <c r="O7" s="195" t="s">
        <v>172</v>
      </c>
      <c r="P7" s="196"/>
      <c r="Q7" s="197" t="s">
        <v>170</v>
      </c>
      <c r="R7" s="196"/>
      <c r="S7" s="197" t="s">
        <v>39</v>
      </c>
      <c r="T7" s="195"/>
      <c r="U7" s="202"/>
    </row>
    <row r="8" spans="1:21" ht="15" customHeight="1">
      <c r="A8" s="173"/>
      <c r="B8" s="173"/>
      <c r="C8" s="189"/>
      <c r="D8" s="173"/>
      <c r="E8" s="173"/>
      <c r="F8" s="173"/>
      <c r="G8" s="183"/>
      <c r="H8" s="173"/>
      <c r="I8" s="173"/>
      <c r="J8" s="172" t="s">
        <v>43</v>
      </c>
      <c r="K8" s="172" t="s">
        <v>7</v>
      </c>
      <c r="L8" s="172" t="s">
        <v>171</v>
      </c>
      <c r="M8" s="172" t="s">
        <v>44</v>
      </c>
      <c r="N8" s="172" t="s">
        <v>37</v>
      </c>
      <c r="O8" s="172" t="s">
        <v>45</v>
      </c>
      <c r="P8" s="172" t="s">
        <v>51</v>
      </c>
      <c r="Q8" s="172" t="s">
        <v>7</v>
      </c>
      <c r="R8" s="172" t="s">
        <v>38</v>
      </c>
      <c r="S8" s="172" t="s">
        <v>7</v>
      </c>
      <c r="T8" s="172" t="s">
        <v>38</v>
      </c>
      <c r="U8" s="202"/>
    </row>
    <row r="9" spans="1:21" ht="15" customHeight="1">
      <c r="A9" s="173"/>
      <c r="B9" s="173"/>
      <c r="C9" s="189"/>
      <c r="D9" s="173"/>
      <c r="E9" s="173"/>
      <c r="F9" s="173"/>
      <c r="G9" s="18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202"/>
    </row>
    <row r="10" spans="1:21" ht="18.75" customHeight="1">
      <c r="A10" s="173"/>
      <c r="B10" s="173"/>
      <c r="C10" s="189"/>
      <c r="D10" s="173"/>
      <c r="E10" s="173"/>
      <c r="F10" s="173"/>
      <c r="G10" s="18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202"/>
    </row>
    <row r="11" spans="1:21" ht="6.75" customHeight="1">
      <c r="A11" s="174"/>
      <c r="B11" s="174"/>
      <c r="C11" s="190"/>
      <c r="D11" s="174"/>
      <c r="E11" s="174"/>
      <c r="F11" s="174"/>
      <c r="G11" s="18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203"/>
    </row>
    <row r="12" spans="1:21" ht="14.25" customHeight="1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11</v>
      </c>
      <c r="K12" s="50">
        <v>12</v>
      </c>
      <c r="L12" s="50">
        <v>13</v>
      </c>
      <c r="M12" s="50">
        <v>14</v>
      </c>
      <c r="N12" s="50">
        <v>15</v>
      </c>
      <c r="O12" s="50">
        <v>16</v>
      </c>
      <c r="P12" s="50">
        <v>17</v>
      </c>
      <c r="Q12" s="50">
        <v>18</v>
      </c>
      <c r="R12" s="50">
        <v>19</v>
      </c>
      <c r="S12" s="50">
        <v>20</v>
      </c>
      <c r="T12" s="50">
        <v>21</v>
      </c>
      <c r="U12" s="50">
        <v>27</v>
      </c>
    </row>
    <row r="13" spans="1:21" ht="15.75" customHeight="1">
      <c r="A13" s="116" t="s">
        <v>41</v>
      </c>
      <c r="B13" s="117" t="s">
        <v>175</v>
      </c>
      <c r="C13" s="118"/>
      <c r="D13" s="119"/>
      <c r="E13" s="119"/>
      <c r="F13" s="120"/>
      <c r="G13" s="121"/>
      <c r="H13" s="118"/>
      <c r="I13" s="118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3"/>
    </row>
    <row r="14" spans="1:21" ht="25.5" customHeight="1">
      <c r="A14" s="124">
        <v>1</v>
      </c>
      <c r="B14" s="125" t="s">
        <v>54</v>
      </c>
      <c r="C14" s="126" t="s">
        <v>55</v>
      </c>
      <c r="D14" s="81" t="s">
        <v>131</v>
      </c>
      <c r="E14" s="127" t="s">
        <v>177</v>
      </c>
      <c r="F14" s="128" t="s">
        <v>56</v>
      </c>
      <c r="G14" s="82">
        <v>4.98</v>
      </c>
      <c r="H14" s="83"/>
      <c r="I14" s="84" t="s">
        <v>154</v>
      </c>
      <c r="J14" s="81"/>
      <c r="K14" s="83" t="s">
        <v>57</v>
      </c>
      <c r="L14" s="83"/>
      <c r="M14" s="83"/>
      <c r="N14" s="83"/>
      <c r="O14" s="83" t="s">
        <v>57</v>
      </c>
      <c r="P14" s="83"/>
      <c r="Q14" s="83"/>
      <c r="R14" s="83" t="s">
        <v>57</v>
      </c>
      <c r="S14" s="83"/>
      <c r="T14" s="83" t="s">
        <v>57</v>
      </c>
      <c r="U14" s="83" t="s">
        <v>57</v>
      </c>
    </row>
    <row r="15" spans="1:21" ht="25.5" customHeight="1">
      <c r="A15" s="67">
        <v>2</v>
      </c>
      <c r="B15" s="129" t="s">
        <v>86</v>
      </c>
      <c r="C15" s="86" t="s">
        <v>87</v>
      </c>
      <c r="D15" s="87" t="s">
        <v>88</v>
      </c>
      <c r="E15" s="130" t="s">
        <v>178</v>
      </c>
      <c r="F15" s="131" t="s">
        <v>56</v>
      </c>
      <c r="G15" s="88">
        <v>3.66</v>
      </c>
      <c r="H15" s="89"/>
      <c r="I15" s="90" t="s">
        <v>151</v>
      </c>
      <c r="J15" s="87"/>
      <c r="K15" s="89" t="s">
        <v>57</v>
      </c>
      <c r="L15" s="89"/>
      <c r="M15" s="89"/>
      <c r="N15" s="89"/>
      <c r="O15" s="89" t="s">
        <v>57</v>
      </c>
      <c r="P15" s="89"/>
      <c r="Q15" s="89"/>
      <c r="R15" s="89" t="s">
        <v>57</v>
      </c>
      <c r="S15" s="89"/>
      <c r="T15" s="89" t="s">
        <v>57</v>
      </c>
      <c r="U15" s="89" t="s">
        <v>57</v>
      </c>
    </row>
    <row r="16" spans="1:21" ht="16.5" customHeight="1">
      <c r="A16" s="67">
        <v>3</v>
      </c>
      <c r="B16" s="129" t="s">
        <v>58</v>
      </c>
      <c r="C16" s="86" t="s">
        <v>59</v>
      </c>
      <c r="D16" s="87" t="s">
        <v>60</v>
      </c>
      <c r="E16" s="87" t="s">
        <v>23</v>
      </c>
      <c r="F16" s="87" t="s">
        <v>61</v>
      </c>
      <c r="G16" s="88">
        <v>4.27</v>
      </c>
      <c r="H16" s="89"/>
      <c r="I16" s="90" t="s">
        <v>148</v>
      </c>
      <c r="J16" s="87"/>
      <c r="K16" s="89"/>
      <c r="L16" s="89" t="s">
        <v>57</v>
      </c>
      <c r="M16" s="89"/>
      <c r="N16" s="89"/>
      <c r="O16" s="89"/>
      <c r="P16" s="89"/>
      <c r="Q16" s="89"/>
      <c r="R16" s="89" t="s">
        <v>57</v>
      </c>
      <c r="S16" s="89"/>
      <c r="T16" s="89"/>
      <c r="U16" s="89" t="s">
        <v>57</v>
      </c>
    </row>
    <row r="17" spans="1:21" ht="16.5" customHeight="1">
      <c r="A17" s="67">
        <v>4</v>
      </c>
      <c r="B17" s="129" t="s">
        <v>62</v>
      </c>
      <c r="C17" s="86" t="s">
        <v>63</v>
      </c>
      <c r="D17" s="87" t="s">
        <v>64</v>
      </c>
      <c r="E17" s="87" t="s">
        <v>23</v>
      </c>
      <c r="F17" s="87" t="s">
        <v>61</v>
      </c>
      <c r="G17" s="88">
        <v>3.96</v>
      </c>
      <c r="H17" s="89"/>
      <c r="I17" s="90" t="s">
        <v>149</v>
      </c>
      <c r="J17" s="87"/>
      <c r="K17" s="89"/>
      <c r="L17" s="89" t="s">
        <v>57</v>
      </c>
      <c r="M17" s="89"/>
      <c r="N17" s="89"/>
      <c r="O17" s="89"/>
      <c r="P17" s="89"/>
      <c r="Q17" s="89"/>
      <c r="R17" s="89" t="s">
        <v>57</v>
      </c>
      <c r="S17" s="89"/>
      <c r="T17" s="89"/>
      <c r="U17" s="89" t="s">
        <v>57</v>
      </c>
    </row>
    <row r="18" spans="1:21" ht="16.5" customHeight="1">
      <c r="A18" s="67">
        <v>5</v>
      </c>
      <c r="B18" s="129" t="s">
        <v>183</v>
      </c>
      <c r="C18" s="86" t="s">
        <v>65</v>
      </c>
      <c r="D18" s="87" t="s">
        <v>66</v>
      </c>
      <c r="E18" s="87" t="s">
        <v>23</v>
      </c>
      <c r="F18" s="87" t="s">
        <v>56</v>
      </c>
      <c r="G18" s="88">
        <v>3.66</v>
      </c>
      <c r="H18" s="89"/>
      <c r="I18" s="90" t="s">
        <v>150</v>
      </c>
      <c r="J18" s="87"/>
      <c r="K18" s="89" t="s">
        <v>57</v>
      </c>
      <c r="L18" s="89"/>
      <c r="M18" s="89"/>
      <c r="N18" s="89"/>
      <c r="O18" s="89"/>
      <c r="P18" s="89"/>
      <c r="Q18" s="89"/>
      <c r="R18" s="89" t="s">
        <v>57</v>
      </c>
      <c r="S18" s="89"/>
      <c r="T18" s="89"/>
      <c r="U18" s="89" t="s">
        <v>57</v>
      </c>
    </row>
    <row r="19" spans="1:21" ht="16.5" customHeight="1">
      <c r="A19" s="67">
        <v>6</v>
      </c>
      <c r="B19" s="129" t="s">
        <v>67</v>
      </c>
      <c r="C19" s="86" t="s">
        <v>68</v>
      </c>
      <c r="D19" s="87" t="s">
        <v>69</v>
      </c>
      <c r="E19" s="87" t="s">
        <v>23</v>
      </c>
      <c r="F19" s="87" t="s">
        <v>61</v>
      </c>
      <c r="G19" s="88">
        <v>3.65</v>
      </c>
      <c r="H19" s="89"/>
      <c r="I19" s="90" t="s">
        <v>152</v>
      </c>
      <c r="J19" s="87"/>
      <c r="K19" s="89"/>
      <c r="L19" s="89" t="s">
        <v>57</v>
      </c>
      <c r="M19" s="89"/>
      <c r="N19" s="89"/>
      <c r="O19" s="89"/>
      <c r="P19" s="89"/>
      <c r="Q19" s="89"/>
      <c r="R19" s="89" t="s">
        <v>57</v>
      </c>
      <c r="S19" s="89"/>
      <c r="T19" s="89"/>
      <c r="U19" s="89" t="s">
        <v>57</v>
      </c>
    </row>
    <row r="20" spans="1:21" ht="16.5" customHeight="1">
      <c r="A20" s="67">
        <v>7</v>
      </c>
      <c r="B20" s="129" t="s">
        <v>70</v>
      </c>
      <c r="C20" s="86" t="s">
        <v>71</v>
      </c>
      <c r="D20" s="87" t="s">
        <v>72</v>
      </c>
      <c r="E20" s="87" t="s">
        <v>23</v>
      </c>
      <c r="F20" s="87" t="s">
        <v>56</v>
      </c>
      <c r="G20" s="88">
        <v>3.66</v>
      </c>
      <c r="H20" s="89"/>
      <c r="I20" s="90" t="s">
        <v>155</v>
      </c>
      <c r="J20" s="87"/>
      <c r="K20" s="89" t="s">
        <v>57</v>
      </c>
      <c r="L20" s="89"/>
      <c r="M20" s="89"/>
      <c r="N20" s="89"/>
      <c r="O20" s="89"/>
      <c r="P20" s="89"/>
      <c r="Q20" s="89"/>
      <c r="R20" s="89" t="s">
        <v>57</v>
      </c>
      <c r="S20" s="89"/>
      <c r="T20" s="89"/>
      <c r="U20" s="89" t="s">
        <v>57</v>
      </c>
    </row>
    <row r="21" spans="1:21" ht="16.5" customHeight="1">
      <c r="A21" s="67">
        <v>8</v>
      </c>
      <c r="B21" s="129" t="s">
        <v>73</v>
      </c>
      <c r="C21" s="86" t="s">
        <v>74</v>
      </c>
      <c r="D21" s="87" t="s">
        <v>75</v>
      </c>
      <c r="E21" s="87" t="s">
        <v>23</v>
      </c>
      <c r="F21" s="87" t="s">
        <v>56</v>
      </c>
      <c r="G21" s="88">
        <v>3.66</v>
      </c>
      <c r="H21" s="89"/>
      <c r="I21" s="90" t="s">
        <v>155</v>
      </c>
      <c r="J21" s="87"/>
      <c r="K21" s="89" t="s">
        <v>57</v>
      </c>
      <c r="L21" s="89"/>
      <c r="M21" s="89"/>
      <c r="N21" s="89"/>
      <c r="O21" s="89"/>
      <c r="P21" s="89"/>
      <c r="Q21" s="89"/>
      <c r="R21" s="89" t="s">
        <v>57</v>
      </c>
      <c r="S21" s="89"/>
      <c r="T21" s="89"/>
      <c r="U21" s="89" t="s">
        <v>57</v>
      </c>
    </row>
    <row r="22" spans="1:21" ht="16.5" customHeight="1">
      <c r="A22" s="67">
        <v>9</v>
      </c>
      <c r="B22" s="129" t="s">
        <v>76</v>
      </c>
      <c r="C22" s="86" t="s">
        <v>77</v>
      </c>
      <c r="D22" s="87" t="s">
        <v>78</v>
      </c>
      <c r="E22" s="87" t="s">
        <v>23</v>
      </c>
      <c r="F22" s="87" t="s">
        <v>56</v>
      </c>
      <c r="G22" s="88">
        <v>3.33</v>
      </c>
      <c r="H22" s="89"/>
      <c r="I22" s="90" t="s">
        <v>156</v>
      </c>
      <c r="J22" s="87"/>
      <c r="K22" s="89" t="s">
        <v>57</v>
      </c>
      <c r="L22" s="89"/>
      <c r="M22" s="89"/>
      <c r="N22" s="89"/>
      <c r="O22" s="89"/>
      <c r="P22" s="89"/>
      <c r="Q22" s="89"/>
      <c r="R22" s="89" t="s">
        <v>57</v>
      </c>
      <c r="S22" s="89"/>
      <c r="T22" s="89"/>
      <c r="U22" s="89" t="s">
        <v>57</v>
      </c>
    </row>
    <row r="23" spans="1:21" ht="16.5" customHeight="1">
      <c r="A23" s="67">
        <v>10</v>
      </c>
      <c r="B23" s="129" t="s">
        <v>79</v>
      </c>
      <c r="C23" s="86" t="s">
        <v>80</v>
      </c>
      <c r="D23" s="87" t="s">
        <v>81</v>
      </c>
      <c r="E23" s="87" t="s">
        <v>23</v>
      </c>
      <c r="F23" s="87" t="s">
        <v>61</v>
      </c>
      <c r="G23" s="88">
        <v>3.34</v>
      </c>
      <c r="H23" s="89"/>
      <c r="I23" s="90" t="s">
        <v>153</v>
      </c>
      <c r="J23" s="87"/>
      <c r="K23" s="89"/>
      <c r="L23" s="89" t="s">
        <v>57</v>
      </c>
      <c r="M23" s="89"/>
      <c r="N23" s="89"/>
      <c r="O23" s="89"/>
      <c r="P23" s="89"/>
      <c r="Q23" s="89"/>
      <c r="R23" s="89"/>
      <c r="S23" s="89"/>
      <c r="T23" s="89"/>
      <c r="U23" s="89" t="s">
        <v>57</v>
      </c>
    </row>
    <row r="24" spans="1:21" ht="16.5" customHeight="1">
      <c r="A24" s="67">
        <v>11</v>
      </c>
      <c r="B24" s="129" t="s">
        <v>147</v>
      </c>
      <c r="C24" s="86" t="s">
        <v>82</v>
      </c>
      <c r="D24" s="87" t="s">
        <v>83</v>
      </c>
      <c r="E24" s="87" t="s">
        <v>23</v>
      </c>
      <c r="F24" s="87" t="s">
        <v>56</v>
      </c>
      <c r="G24" s="88">
        <v>3.66</v>
      </c>
      <c r="H24" s="89"/>
      <c r="I24" s="90" t="s">
        <v>179</v>
      </c>
      <c r="J24" s="87"/>
      <c r="K24" s="89" t="s">
        <v>57</v>
      </c>
      <c r="L24" s="89"/>
      <c r="M24" s="89"/>
      <c r="N24" s="89"/>
      <c r="O24" s="89"/>
      <c r="P24" s="89"/>
      <c r="Q24" s="89"/>
      <c r="R24" s="89" t="s">
        <v>57</v>
      </c>
      <c r="S24" s="89"/>
      <c r="T24" s="89"/>
      <c r="U24" s="89" t="s">
        <v>57</v>
      </c>
    </row>
    <row r="25" spans="1:21" ht="16.5" customHeight="1">
      <c r="A25" s="67">
        <v>12</v>
      </c>
      <c r="B25" s="129" t="s">
        <v>84</v>
      </c>
      <c r="C25" s="86" t="s">
        <v>85</v>
      </c>
      <c r="D25" s="87" t="s">
        <v>83</v>
      </c>
      <c r="E25" s="87" t="s">
        <v>23</v>
      </c>
      <c r="F25" s="87" t="s">
        <v>56</v>
      </c>
      <c r="G25" s="88">
        <v>3.33</v>
      </c>
      <c r="H25" s="89"/>
      <c r="I25" s="90" t="s">
        <v>156</v>
      </c>
      <c r="J25" s="87"/>
      <c r="K25" s="89" t="s">
        <v>57</v>
      </c>
      <c r="L25" s="89"/>
      <c r="M25" s="89"/>
      <c r="N25" s="89"/>
      <c r="O25" s="89"/>
      <c r="P25" s="89"/>
      <c r="Q25" s="89"/>
      <c r="R25" s="89" t="s">
        <v>57</v>
      </c>
      <c r="S25" s="89" t="s">
        <v>57</v>
      </c>
      <c r="T25" s="89"/>
      <c r="U25" s="89"/>
    </row>
    <row r="26" spans="1:21" ht="16.5" customHeight="1">
      <c r="A26" s="67">
        <v>13</v>
      </c>
      <c r="B26" s="129" t="s">
        <v>89</v>
      </c>
      <c r="C26" s="86" t="s">
        <v>90</v>
      </c>
      <c r="D26" s="87" t="s">
        <v>91</v>
      </c>
      <c r="E26" s="87" t="s">
        <v>23</v>
      </c>
      <c r="F26" s="87" t="s">
        <v>56</v>
      </c>
      <c r="G26" s="88">
        <v>3.66</v>
      </c>
      <c r="H26" s="89"/>
      <c r="I26" s="90" t="s">
        <v>152</v>
      </c>
      <c r="J26" s="87"/>
      <c r="K26" s="89" t="s">
        <v>57</v>
      </c>
      <c r="L26" s="89"/>
      <c r="M26" s="89"/>
      <c r="N26" s="89"/>
      <c r="O26" s="89"/>
      <c r="P26" s="89"/>
      <c r="Q26" s="89"/>
      <c r="R26" s="89" t="s">
        <v>57</v>
      </c>
      <c r="S26" s="89"/>
      <c r="T26" s="89"/>
      <c r="U26" s="89" t="s">
        <v>57</v>
      </c>
    </row>
    <row r="27" spans="1:21" ht="16.5" customHeight="1">
      <c r="A27" s="67">
        <v>14</v>
      </c>
      <c r="B27" s="129" t="s">
        <v>92</v>
      </c>
      <c r="C27" s="86" t="s">
        <v>93</v>
      </c>
      <c r="D27" s="87" t="s">
        <v>83</v>
      </c>
      <c r="E27" s="87" t="s">
        <v>23</v>
      </c>
      <c r="F27" s="87" t="s">
        <v>56</v>
      </c>
      <c r="G27" s="88">
        <v>3.33</v>
      </c>
      <c r="H27" s="89"/>
      <c r="I27" s="90" t="s">
        <v>156</v>
      </c>
      <c r="J27" s="87"/>
      <c r="K27" s="89" t="s">
        <v>57</v>
      </c>
      <c r="L27" s="89"/>
      <c r="M27" s="89"/>
      <c r="N27" s="89"/>
      <c r="O27" s="89"/>
      <c r="P27" s="89"/>
      <c r="Q27" s="89"/>
      <c r="R27" s="89" t="s">
        <v>57</v>
      </c>
      <c r="S27" s="89" t="s">
        <v>57</v>
      </c>
      <c r="T27" s="89"/>
      <c r="U27" s="89" t="s">
        <v>57</v>
      </c>
    </row>
    <row r="28" spans="1:21" ht="16.5" customHeight="1">
      <c r="A28" s="67">
        <v>15</v>
      </c>
      <c r="B28" s="129" t="s">
        <v>94</v>
      </c>
      <c r="C28" s="86" t="s">
        <v>95</v>
      </c>
      <c r="D28" s="87" t="s">
        <v>96</v>
      </c>
      <c r="E28" s="87" t="s">
        <v>23</v>
      </c>
      <c r="F28" s="87" t="s">
        <v>56</v>
      </c>
      <c r="G28" s="88">
        <v>3.66</v>
      </c>
      <c r="H28" s="89"/>
      <c r="I28" s="90" t="s">
        <v>157</v>
      </c>
      <c r="J28" s="87"/>
      <c r="K28" s="89" t="s">
        <v>57</v>
      </c>
      <c r="L28" s="89"/>
      <c r="M28" s="89"/>
      <c r="N28" s="89"/>
      <c r="O28" s="89"/>
      <c r="P28" s="89"/>
      <c r="Q28" s="89"/>
      <c r="R28" s="89" t="s">
        <v>57</v>
      </c>
      <c r="S28" s="89"/>
      <c r="T28" s="89"/>
      <c r="U28" s="89" t="s">
        <v>57</v>
      </c>
    </row>
    <row r="29" spans="1:21" ht="16.5" customHeight="1">
      <c r="A29" s="67">
        <v>16</v>
      </c>
      <c r="B29" s="129" t="s">
        <v>97</v>
      </c>
      <c r="C29" s="86" t="s">
        <v>98</v>
      </c>
      <c r="D29" s="87" t="s">
        <v>99</v>
      </c>
      <c r="E29" s="87" t="s">
        <v>23</v>
      </c>
      <c r="F29" s="87" t="s">
        <v>56</v>
      </c>
      <c r="G29" s="88">
        <v>3.33</v>
      </c>
      <c r="H29" s="89"/>
      <c r="I29" s="90" t="s">
        <v>156</v>
      </c>
      <c r="J29" s="87"/>
      <c r="K29" s="89" t="s">
        <v>57</v>
      </c>
      <c r="L29" s="89"/>
      <c r="M29" s="89"/>
      <c r="N29" s="89"/>
      <c r="O29" s="89"/>
      <c r="P29" s="89"/>
      <c r="Q29" s="89" t="s">
        <v>57</v>
      </c>
      <c r="R29" s="89"/>
      <c r="S29" s="89"/>
      <c r="T29" s="89"/>
      <c r="U29" s="89" t="s">
        <v>57</v>
      </c>
    </row>
    <row r="30" spans="1:21" ht="16.5" customHeight="1">
      <c r="A30" s="67">
        <v>17</v>
      </c>
      <c r="B30" s="129" t="s">
        <v>100</v>
      </c>
      <c r="C30" s="86" t="s">
        <v>101</v>
      </c>
      <c r="D30" s="87" t="s">
        <v>83</v>
      </c>
      <c r="E30" s="87" t="s">
        <v>23</v>
      </c>
      <c r="F30" s="87" t="s">
        <v>56</v>
      </c>
      <c r="G30" s="88">
        <v>3.33</v>
      </c>
      <c r="H30" s="89"/>
      <c r="I30" s="90" t="s">
        <v>156</v>
      </c>
      <c r="J30" s="87"/>
      <c r="K30" s="89" t="s">
        <v>57</v>
      </c>
      <c r="L30" s="89"/>
      <c r="M30" s="89"/>
      <c r="N30" s="89"/>
      <c r="O30" s="89"/>
      <c r="P30" s="89"/>
      <c r="Q30" s="89"/>
      <c r="R30" s="89" t="s">
        <v>57</v>
      </c>
      <c r="S30" s="89"/>
      <c r="T30" s="89"/>
      <c r="U30" s="89" t="s">
        <v>57</v>
      </c>
    </row>
    <row r="31" spans="1:21" ht="16.5" customHeight="1">
      <c r="A31" s="67">
        <v>18</v>
      </c>
      <c r="B31" s="129" t="s">
        <v>102</v>
      </c>
      <c r="C31" s="86" t="s">
        <v>103</v>
      </c>
      <c r="D31" s="87" t="s">
        <v>104</v>
      </c>
      <c r="E31" s="87" t="s">
        <v>23</v>
      </c>
      <c r="F31" s="87" t="s">
        <v>56</v>
      </c>
      <c r="G31" s="88">
        <v>3.33</v>
      </c>
      <c r="H31" s="89"/>
      <c r="I31" s="90" t="s">
        <v>158</v>
      </c>
      <c r="J31" s="87"/>
      <c r="K31" s="89" t="s">
        <v>57</v>
      </c>
      <c r="L31" s="89"/>
      <c r="M31" s="89"/>
      <c r="N31" s="89"/>
      <c r="O31" s="89" t="s">
        <v>57</v>
      </c>
      <c r="P31" s="89"/>
      <c r="Q31" s="89"/>
      <c r="R31" s="89" t="s">
        <v>57</v>
      </c>
      <c r="S31" s="89"/>
      <c r="T31" s="89" t="s">
        <v>57</v>
      </c>
      <c r="U31" s="89" t="s">
        <v>57</v>
      </c>
    </row>
    <row r="32" spans="1:21" ht="16.5" customHeight="1">
      <c r="A32" s="67">
        <v>19</v>
      </c>
      <c r="B32" s="132" t="s">
        <v>105</v>
      </c>
      <c r="C32" s="133" t="s">
        <v>106</v>
      </c>
      <c r="D32" s="134" t="s">
        <v>60</v>
      </c>
      <c r="E32" s="87" t="s">
        <v>23</v>
      </c>
      <c r="F32" s="87" t="s">
        <v>56</v>
      </c>
      <c r="G32" s="88">
        <v>3.33</v>
      </c>
      <c r="H32" s="89"/>
      <c r="I32" s="90" t="s">
        <v>159</v>
      </c>
      <c r="J32" s="87"/>
      <c r="K32" s="89" t="s">
        <v>57</v>
      </c>
      <c r="L32" s="89"/>
      <c r="M32" s="89"/>
      <c r="N32" s="89"/>
      <c r="O32" s="89"/>
      <c r="P32" s="89"/>
      <c r="Q32" s="89"/>
      <c r="R32" s="89" t="s">
        <v>57</v>
      </c>
      <c r="S32" s="89"/>
      <c r="T32" s="89"/>
      <c r="U32" s="89" t="s">
        <v>57</v>
      </c>
    </row>
    <row r="33" spans="1:21" ht="16.5" customHeight="1">
      <c r="A33" s="67">
        <v>20</v>
      </c>
      <c r="B33" s="132" t="s">
        <v>107</v>
      </c>
      <c r="C33" s="133" t="s">
        <v>108</v>
      </c>
      <c r="D33" s="134" t="s">
        <v>109</v>
      </c>
      <c r="E33" s="87" t="s">
        <v>23</v>
      </c>
      <c r="F33" s="87" t="s">
        <v>56</v>
      </c>
      <c r="G33" s="88">
        <v>3.33</v>
      </c>
      <c r="H33" s="89"/>
      <c r="I33" s="90" t="s">
        <v>159</v>
      </c>
      <c r="J33" s="87"/>
      <c r="K33" s="89" t="s">
        <v>57</v>
      </c>
      <c r="L33" s="89"/>
      <c r="M33" s="89"/>
      <c r="N33" s="89"/>
      <c r="O33" s="89" t="s">
        <v>57</v>
      </c>
      <c r="P33" s="89"/>
      <c r="Q33" s="89"/>
      <c r="R33" s="89" t="s">
        <v>57</v>
      </c>
      <c r="S33" s="89"/>
      <c r="T33" s="89"/>
      <c r="U33" s="89" t="s">
        <v>57</v>
      </c>
    </row>
    <row r="34" spans="1:21" ht="16.5" customHeight="1">
      <c r="A34" s="67">
        <v>21</v>
      </c>
      <c r="B34" s="129" t="s">
        <v>110</v>
      </c>
      <c r="C34" s="86" t="s">
        <v>111</v>
      </c>
      <c r="D34" s="87" t="s">
        <v>132</v>
      </c>
      <c r="E34" s="87" t="s">
        <v>112</v>
      </c>
      <c r="F34" s="135" t="s">
        <v>113</v>
      </c>
      <c r="G34" s="88">
        <v>3.33</v>
      </c>
      <c r="H34" s="136"/>
      <c r="I34" s="90" t="s">
        <v>160</v>
      </c>
      <c r="J34" s="87"/>
      <c r="K34" s="89" t="s">
        <v>57</v>
      </c>
      <c r="L34" s="89"/>
      <c r="M34" s="89"/>
      <c r="N34" s="89"/>
      <c r="O34" s="89"/>
      <c r="P34" s="89"/>
      <c r="Q34" s="89"/>
      <c r="R34" s="89" t="s">
        <v>57</v>
      </c>
      <c r="S34" s="89"/>
      <c r="T34" s="89"/>
      <c r="U34" s="89" t="s">
        <v>57</v>
      </c>
    </row>
    <row r="35" spans="1:21" ht="16.5" customHeight="1">
      <c r="A35" s="67">
        <v>22</v>
      </c>
      <c r="B35" s="132" t="s">
        <v>114</v>
      </c>
      <c r="C35" s="133" t="s">
        <v>115</v>
      </c>
      <c r="D35" s="134" t="s">
        <v>116</v>
      </c>
      <c r="E35" s="87" t="s">
        <v>23</v>
      </c>
      <c r="F35" s="87" t="s">
        <v>56</v>
      </c>
      <c r="G35" s="88">
        <v>3</v>
      </c>
      <c r="H35" s="136"/>
      <c r="I35" s="90" t="s">
        <v>152</v>
      </c>
      <c r="J35" s="87"/>
      <c r="K35" s="89" t="s">
        <v>57</v>
      </c>
      <c r="L35" s="89"/>
      <c r="M35" s="89"/>
      <c r="N35" s="89"/>
      <c r="O35" s="89"/>
      <c r="P35" s="89"/>
      <c r="Q35" s="89"/>
      <c r="R35" s="89" t="s">
        <v>57</v>
      </c>
      <c r="S35" s="89"/>
      <c r="T35" s="89" t="s">
        <v>57</v>
      </c>
      <c r="U35" s="89" t="s">
        <v>57</v>
      </c>
    </row>
    <row r="36" spans="1:21" ht="16.5" customHeight="1">
      <c r="A36" s="67">
        <v>23</v>
      </c>
      <c r="B36" s="132" t="s">
        <v>117</v>
      </c>
      <c r="C36" s="133" t="s">
        <v>118</v>
      </c>
      <c r="D36" s="134" t="s">
        <v>119</v>
      </c>
      <c r="E36" s="87" t="s">
        <v>23</v>
      </c>
      <c r="F36" s="87" t="s">
        <v>56</v>
      </c>
      <c r="G36" s="88">
        <v>3</v>
      </c>
      <c r="H36" s="89"/>
      <c r="I36" s="90" t="s">
        <v>184</v>
      </c>
      <c r="J36" s="87"/>
      <c r="K36" s="89" t="s">
        <v>57</v>
      </c>
      <c r="L36" s="89"/>
      <c r="M36" s="89"/>
      <c r="N36" s="89"/>
      <c r="O36" s="89"/>
      <c r="P36" s="89"/>
      <c r="Q36" s="89"/>
      <c r="R36" s="89" t="s">
        <v>57</v>
      </c>
      <c r="S36" s="89"/>
      <c r="T36" s="89"/>
      <c r="U36" s="89" t="s">
        <v>57</v>
      </c>
    </row>
    <row r="37" spans="1:21" ht="16.5" customHeight="1">
      <c r="A37" s="67">
        <v>24</v>
      </c>
      <c r="B37" s="132" t="s">
        <v>188</v>
      </c>
      <c r="C37" s="137" t="s">
        <v>120</v>
      </c>
      <c r="D37" s="134" t="s">
        <v>121</v>
      </c>
      <c r="E37" s="87" t="s">
        <v>23</v>
      </c>
      <c r="F37" s="87" t="s">
        <v>61</v>
      </c>
      <c r="G37" s="88">
        <v>2.72</v>
      </c>
      <c r="H37" s="89"/>
      <c r="I37" s="90" t="s">
        <v>157</v>
      </c>
      <c r="J37" s="87"/>
      <c r="K37" s="89" t="s">
        <v>57</v>
      </c>
      <c r="L37" s="89"/>
      <c r="M37" s="89"/>
      <c r="N37" s="89"/>
      <c r="O37" s="89"/>
      <c r="P37" s="89"/>
      <c r="Q37" s="89"/>
      <c r="R37" s="89" t="s">
        <v>57</v>
      </c>
      <c r="S37" s="89"/>
      <c r="T37" s="89"/>
      <c r="U37" s="89" t="s">
        <v>57</v>
      </c>
    </row>
    <row r="38" spans="1:21" ht="16.5" customHeight="1">
      <c r="A38" s="67">
        <v>25</v>
      </c>
      <c r="B38" s="132" t="s">
        <v>122</v>
      </c>
      <c r="C38" s="133" t="s">
        <v>123</v>
      </c>
      <c r="D38" s="134" t="s">
        <v>124</v>
      </c>
      <c r="E38" s="87" t="s">
        <v>125</v>
      </c>
      <c r="F38" s="135" t="s">
        <v>126</v>
      </c>
      <c r="G38" s="88">
        <v>2.46</v>
      </c>
      <c r="H38" s="89"/>
      <c r="I38" s="90" t="s">
        <v>160</v>
      </c>
      <c r="J38" s="87"/>
      <c r="K38" s="89"/>
      <c r="L38" s="89"/>
      <c r="M38" s="89" t="s">
        <v>57</v>
      </c>
      <c r="N38" s="89"/>
      <c r="O38" s="89"/>
      <c r="P38" s="89"/>
      <c r="Q38" s="89"/>
      <c r="R38" s="89"/>
      <c r="S38" s="89"/>
      <c r="T38" s="89"/>
      <c r="U38" s="89"/>
    </row>
    <row r="39" spans="1:21" ht="16.5" customHeight="1">
      <c r="A39" s="67">
        <v>26</v>
      </c>
      <c r="B39" s="132" t="s">
        <v>127</v>
      </c>
      <c r="C39" s="138">
        <v>29691</v>
      </c>
      <c r="D39" s="134" t="s">
        <v>128</v>
      </c>
      <c r="E39" s="87" t="s">
        <v>129</v>
      </c>
      <c r="F39" s="139">
        <v>17170</v>
      </c>
      <c r="G39" s="88">
        <v>2.67</v>
      </c>
      <c r="H39" s="89"/>
      <c r="I39" s="90" t="s">
        <v>161</v>
      </c>
      <c r="J39" s="87"/>
      <c r="K39" s="89" t="s">
        <v>57</v>
      </c>
      <c r="L39" s="89"/>
      <c r="M39" s="89"/>
      <c r="N39" s="89"/>
      <c r="O39" s="89"/>
      <c r="P39" s="89"/>
      <c r="Q39" s="89"/>
      <c r="R39" s="89" t="s">
        <v>57</v>
      </c>
      <c r="S39" s="89"/>
      <c r="T39" s="89" t="s">
        <v>57</v>
      </c>
      <c r="U39" s="89" t="s">
        <v>57</v>
      </c>
    </row>
    <row r="40" spans="1:21" ht="16.5" customHeight="1">
      <c r="A40" s="140">
        <v>27</v>
      </c>
      <c r="B40" s="141" t="s">
        <v>130</v>
      </c>
      <c r="C40" s="142" t="s">
        <v>189</v>
      </c>
      <c r="D40" s="143" t="s">
        <v>192</v>
      </c>
      <c r="E40" s="94" t="s">
        <v>23</v>
      </c>
      <c r="F40" s="94" t="s">
        <v>56</v>
      </c>
      <c r="G40" s="95">
        <v>3</v>
      </c>
      <c r="H40" s="144"/>
      <c r="I40" s="97" t="s">
        <v>162</v>
      </c>
      <c r="J40" s="94"/>
      <c r="K40" s="96" t="s">
        <v>57</v>
      </c>
      <c r="L40" s="96"/>
      <c r="M40" s="96"/>
      <c r="N40" s="96"/>
      <c r="O40" s="96"/>
      <c r="P40" s="96"/>
      <c r="Q40" s="96" t="s">
        <v>57</v>
      </c>
      <c r="R40" s="96"/>
      <c r="S40" s="96"/>
      <c r="T40" s="96"/>
      <c r="U40" s="96" t="s">
        <v>57</v>
      </c>
    </row>
    <row r="41" spans="1:21" s="39" customFormat="1" ht="16.5" customHeight="1">
      <c r="A41" s="206" t="s">
        <v>190</v>
      </c>
      <c r="B41" s="206"/>
      <c r="C41" s="105"/>
      <c r="D41" s="106"/>
      <c r="E41" s="106"/>
      <c r="F41" s="106"/>
      <c r="G41" s="107">
        <f>SUM(G14:G40)</f>
        <v>92.63999999999997</v>
      </c>
      <c r="H41" s="105"/>
      <c r="I41" s="108"/>
      <c r="J41" s="109"/>
      <c r="K41" s="109">
        <v>22</v>
      </c>
      <c r="L41" s="109">
        <v>5</v>
      </c>
      <c r="M41" s="109">
        <v>1</v>
      </c>
      <c r="N41" s="109"/>
      <c r="O41" s="109">
        <v>4</v>
      </c>
      <c r="P41" s="109"/>
      <c r="Q41" s="109">
        <v>2</v>
      </c>
      <c r="R41" s="109">
        <v>23</v>
      </c>
      <c r="S41" s="109">
        <v>2</v>
      </c>
      <c r="T41" s="109">
        <v>5</v>
      </c>
      <c r="U41" s="109">
        <v>25</v>
      </c>
    </row>
    <row r="42" spans="1:21" ht="16.5" customHeight="1">
      <c r="A42" s="110" t="s">
        <v>42</v>
      </c>
      <c r="B42" s="111" t="s">
        <v>176</v>
      </c>
      <c r="C42" s="112"/>
      <c r="D42" s="113"/>
      <c r="E42" s="113"/>
      <c r="F42" s="113"/>
      <c r="G42" s="114"/>
      <c r="H42" s="112"/>
      <c r="I42" s="30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1:21" s="28" customFormat="1" ht="16.5" customHeight="1">
      <c r="A43" s="98">
        <v>1</v>
      </c>
      <c r="B43" s="99" t="s">
        <v>133</v>
      </c>
      <c r="C43" s="100" t="s">
        <v>134</v>
      </c>
      <c r="D43" s="101" t="s">
        <v>186</v>
      </c>
      <c r="E43" s="101" t="s">
        <v>23</v>
      </c>
      <c r="F43" s="101"/>
      <c r="G43" s="102">
        <v>2.34</v>
      </c>
      <c r="H43" s="103"/>
      <c r="I43" s="104" t="s">
        <v>180</v>
      </c>
      <c r="J43" s="101"/>
      <c r="K43" s="103" t="s">
        <v>57</v>
      </c>
      <c r="L43" s="103"/>
      <c r="M43" s="103"/>
      <c r="N43" s="103"/>
      <c r="O43" s="103"/>
      <c r="P43" s="103"/>
      <c r="Q43" s="103"/>
      <c r="R43" s="103" t="s">
        <v>57</v>
      </c>
      <c r="S43" s="103"/>
      <c r="T43" s="103" t="s">
        <v>57</v>
      </c>
      <c r="U43" s="103"/>
    </row>
    <row r="44" spans="1:21" s="28" customFormat="1" ht="16.5" customHeight="1">
      <c r="A44" s="80">
        <v>2</v>
      </c>
      <c r="B44" s="85" t="s">
        <v>135</v>
      </c>
      <c r="C44" s="86" t="s">
        <v>136</v>
      </c>
      <c r="D44" s="87" t="s">
        <v>66</v>
      </c>
      <c r="E44" s="87" t="s">
        <v>23</v>
      </c>
      <c r="F44" s="87"/>
      <c r="G44" s="88">
        <v>2.1</v>
      </c>
      <c r="H44" s="89"/>
      <c r="I44" s="90" t="s">
        <v>179</v>
      </c>
      <c r="J44" s="87"/>
      <c r="K44" s="89"/>
      <c r="L44" s="89" t="s">
        <v>57</v>
      </c>
      <c r="M44" s="89"/>
      <c r="N44" s="89"/>
      <c r="O44" s="89"/>
      <c r="P44" s="89"/>
      <c r="Q44" s="89"/>
      <c r="R44" s="89" t="s">
        <v>57</v>
      </c>
      <c r="S44" s="89"/>
      <c r="T44" s="89"/>
      <c r="U44" s="89" t="s">
        <v>57</v>
      </c>
    </row>
    <row r="45" spans="1:21" s="28" customFormat="1" ht="16.5" customHeight="1">
      <c r="A45" s="80">
        <v>3</v>
      </c>
      <c r="B45" s="85" t="s">
        <v>137</v>
      </c>
      <c r="C45" s="91" t="s">
        <v>138</v>
      </c>
      <c r="D45" s="87" t="s">
        <v>187</v>
      </c>
      <c r="E45" s="87" t="s">
        <v>139</v>
      </c>
      <c r="F45" s="87"/>
      <c r="G45" s="88">
        <v>1.86</v>
      </c>
      <c r="H45" s="89"/>
      <c r="I45" s="90" t="s">
        <v>181</v>
      </c>
      <c r="J45" s="87"/>
      <c r="K45" s="89"/>
      <c r="L45" s="89" t="s">
        <v>57</v>
      </c>
      <c r="M45" s="89"/>
      <c r="N45" s="89"/>
      <c r="O45" s="89"/>
      <c r="P45" s="89"/>
      <c r="Q45" s="89"/>
      <c r="R45" s="89"/>
      <c r="S45" s="89"/>
      <c r="T45" s="89"/>
      <c r="U45" s="89"/>
    </row>
    <row r="46" spans="1:21" s="28" customFormat="1" ht="16.5" customHeight="1">
      <c r="A46" s="80">
        <v>4</v>
      </c>
      <c r="B46" s="85" t="s">
        <v>140</v>
      </c>
      <c r="C46" s="91" t="s">
        <v>141</v>
      </c>
      <c r="D46" s="87" t="s">
        <v>66</v>
      </c>
      <c r="E46" s="87" t="s">
        <v>142</v>
      </c>
      <c r="F46" s="87"/>
      <c r="G46" s="88">
        <v>1.86</v>
      </c>
      <c r="H46" s="89"/>
      <c r="I46" s="90" t="s">
        <v>179</v>
      </c>
      <c r="J46" s="87"/>
      <c r="K46" s="89"/>
      <c r="L46" s="89"/>
      <c r="M46" s="89" t="s">
        <v>57</v>
      </c>
      <c r="N46" s="89"/>
      <c r="O46" s="89"/>
      <c r="P46" s="89"/>
      <c r="Q46" s="89"/>
      <c r="R46" s="89"/>
      <c r="S46" s="89"/>
      <c r="T46" s="89"/>
      <c r="U46" s="89" t="s">
        <v>57</v>
      </c>
    </row>
    <row r="47" spans="1:21" s="28" customFormat="1" ht="16.5" customHeight="1">
      <c r="A47" s="80">
        <v>5</v>
      </c>
      <c r="B47" s="85" t="s">
        <v>143</v>
      </c>
      <c r="C47" s="91">
        <v>32417</v>
      </c>
      <c r="D47" s="87" t="s">
        <v>60</v>
      </c>
      <c r="E47" s="87" t="s">
        <v>23</v>
      </c>
      <c r="F47" s="87"/>
      <c r="G47" s="88">
        <v>2.1</v>
      </c>
      <c r="H47" s="89"/>
      <c r="I47" s="90" t="s">
        <v>179</v>
      </c>
      <c r="J47" s="87"/>
      <c r="K47" s="89"/>
      <c r="L47" s="89" t="s">
        <v>57</v>
      </c>
      <c r="M47" s="89"/>
      <c r="N47" s="89"/>
      <c r="O47" s="89"/>
      <c r="P47" s="89"/>
      <c r="Q47" s="89"/>
      <c r="R47" s="89" t="s">
        <v>57</v>
      </c>
      <c r="S47" s="89"/>
      <c r="T47" s="89"/>
      <c r="U47" s="89"/>
    </row>
    <row r="48" spans="1:21" s="28" customFormat="1" ht="16.5" customHeight="1">
      <c r="A48" s="80">
        <v>6</v>
      </c>
      <c r="B48" s="85" t="s">
        <v>144</v>
      </c>
      <c r="C48" s="92" t="s">
        <v>145</v>
      </c>
      <c r="D48" s="93" t="s">
        <v>146</v>
      </c>
      <c r="E48" s="87" t="s">
        <v>23</v>
      </c>
      <c r="F48" s="87"/>
      <c r="G48" s="88">
        <v>2.1</v>
      </c>
      <c r="H48" s="89"/>
      <c r="I48" s="90" t="s">
        <v>180</v>
      </c>
      <c r="J48" s="87"/>
      <c r="K48" s="89"/>
      <c r="L48" s="89" t="s">
        <v>57</v>
      </c>
      <c r="M48" s="89"/>
      <c r="N48" s="89"/>
      <c r="O48" s="89"/>
      <c r="P48" s="89"/>
      <c r="Q48" s="89"/>
      <c r="R48" s="89"/>
      <c r="S48" s="89"/>
      <c r="T48" s="89"/>
      <c r="U48" s="89"/>
    </row>
    <row r="49" spans="1:21" s="28" customFormat="1" ht="16.5" customHeight="1">
      <c r="A49" s="145">
        <v>7</v>
      </c>
      <c r="B49" s="146" t="s">
        <v>193</v>
      </c>
      <c r="C49" s="147">
        <v>33041</v>
      </c>
      <c r="D49" s="148" t="s">
        <v>60</v>
      </c>
      <c r="E49" s="148" t="s">
        <v>23</v>
      </c>
      <c r="F49" s="148"/>
      <c r="G49" s="149">
        <v>2.1</v>
      </c>
      <c r="H49" s="150"/>
      <c r="I49" s="151" t="s">
        <v>180</v>
      </c>
      <c r="J49" s="148"/>
      <c r="K49" s="150" t="s">
        <v>57</v>
      </c>
      <c r="L49" s="150"/>
      <c r="M49" s="150"/>
      <c r="N49" s="150"/>
      <c r="O49" s="150"/>
      <c r="P49" s="150"/>
      <c r="Q49" s="150"/>
      <c r="R49" s="150"/>
      <c r="S49" s="150"/>
      <c r="T49" s="150"/>
      <c r="U49" s="150"/>
    </row>
    <row r="50" spans="1:21" s="39" customFormat="1" ht="15.75" customHeight="1">
      <c r="A50" s="204" t="s">
        <v>191</v>
      </c>
      <c r="B50" s="204"/>
      <c r="C50" s="106"/>
      <c r="D50" s="106"/>
      <c r="E50" s="106"/>
      <c r="F50" s="152"/>
      <c r="G50" s="107">
        <f>SUM(G43:G49)</f>
        <v>14.459999999999999</v>
      </c>
      <c r="H50" s="105"/>
      <c r="I50" s="153"/>
      <c r="J50" s="109"/>
      <c r="K50" s="109">
        <v>2</v>
      </c>
      <c r="L50" s="109">
        <v>4</v>
      </c>
      <c r="M50" s="109">
        <v>1</v>
      </c>
      <c r="N50" s="109"/>
      <c r="O50" s="109">
        <v>0</v>
      </c>
      <c r="P50" s="109"/>
      <c r="Q50" s="109">
        <v>0</v>
      </c>
      <c r="R50" s="109">
        <v>3</v>
      </c>
      <c r="S50" s="109">
        <v>0</v>
      </c>
      <c r="T50" s="109">
        <v>1</v>
      </c>
      <c r="U50" s="109">
        <v>2</v>
      </c>
    </row>
    <row r="51" spans="1:21" ht="15.75" customHeight="1">
      <c r="A51" s="205" t="s">
        <v>53</v>
      </c>
      <c r="B51" s="205"/>
      <c r="C51" s="113"/>
      <c r="D51" s="113"/>
      <c r="E51" s="113"/>
      <c r="F51" s="154"/>
      <c r="G51" s="107">
        <f>G41+G50</f>
        <v>107.09999999999997</v>
      </c>
      <c r="H51" s="112"/>
      <c r="I51" s="112"/>
      <c r="J51" s="109"/>
      <c r="K51" s="109">
        <v>24</v>
      </c>
      <c r="L51" s="109">
        <v>9</v>
      </c>
      <c r="M51" s="109">
        <v>2</v>
      </c>
      <c r="N51" s="109"/>
      <c r="O51" s="109">
        <v>4</v>
      </c>
      <c r="P51" s="109"/>
      <c r="Q51" s="109">
        <v>2</v>
      </c>
      <c r="R51" s="109">
        <v>26</v>
      </c>
      <c r="S51" s="109">
        <v>2</v>
      </c>
      <c r="T51" s="109">
        <v>6</v>
      </c>
      <c r="U51" s="109">
        <v>27</v>
      </c>
    </row>
    <row r="53" spans="10:20" ht="21" customHeight="1">
      <c r="J53" s="194" t="s">
        <v>195</v>
      </c>
      <c r="K53" s="194"/>
      <c r="L53" s="194"/>
      <c r="M53" s="194"/>
      <c r="N53" s="194"/>
      <c r="O53" s="194"/>
      <c r="P53" s="194"/>
      <c r="Q53" s="194"/>
      <c r="R53" s="194"/>
      <c r="S53" s="194"/>
      <c r="T53" s="194"/>
    </row>
    <row r="54" spans="2:21" ht="15.75">
      <c r="B54" s="176" t="s">
        <v>46</v>
      </c>
      <c r="C54" s="176"/>
      <c r="J54" s="176" t="s">
        <v>47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4"/>
    </row>
    <row r="55" spans="4:9" ht="15.75">
      <c r="D55" s="18"/>
      <c r="E55" s="18"/>
      <c r="F55" s="18"/>
      <c r="G55" s="36"/>
      <c r="H55" s="18"/>
      <c r="I55" s="18"/>
    </row>
    <row r="56" spans="1:9" ht="18" customHeight="1">
      <c r="A56" s="181"/>
      <c r="B56" s="181"/>
      <c r="C56" s="181"/>
      <c r="D56" s="181"/>
      <c r="E56" s="181"/>
      <c r="F56" s="181"/>
      <c r="G56" s="181"/>
      <c r="H56" s="181"/>
      <c r="I56" s="181"/>
    </row>
    <row r="57" spans="1:13" ht="18.75">
      <c r="A57" s="22"/>
      <c r="B57" s="22"/>
      <c r="C57" s="22"/>
      <c r="D57" s="22"/>
      <c r="E57" s="22"/>
      <c r="F57" s="22"/>
      <c r="G57" s="37"/>
      <c r="H57" s="22"/>
      <c r="I57" s="22"/>
      <c r="J57" s="21"/>
      <c r="K57" s="21"/>
      <c r="L57" s="21"/>
      <c r="M57" s="21"/>
    </row>
    <row r="58" ht="15.75">
      <c r="B58" s="39" t="s">
        <v>163</v>
      </c>
    </row>
    <row r="59" spans="2:6" ht="15">
      <c r="B59" s="175"/>
      <c r="C59" s="175"/>
      <c r="D59" s="175"/>
      <c r="E59" s="175"/>
      <c r="F59" s="175"/>
    </row>
  </sheetData>
  <mergeCells count="40">
    <mergeCell ref="A50:B50"/>
    <mergeCell ref="S8:S11"/>
    <mergeCell ref="T8:T11"/>
    <mergeCell ref="B59:F59"/>
    <mergeCell ref="O8:O11"/>
    <mergeCell ref="B54:C54"/>
    <mergeCell ref="A51:B51"/>
    <mergeCell ref="A41:B41"/>
    <mergeCell ref="A56:I56"/>
    <mergeCell ref="I7:I11"/>
    <mergeCell ref="M8:M11"/>
    <mergeCell ref="N8:N11"/>
    <mergeCell ref="G7:G11"/>
    <mergeCell ref="A1:E1"/>
    <mergeCell ref="A2:E2"/>
    <mergeCell ref="A4:U4"/>
    <mergeCell ref="B6:B11"/>
    <mergeCell ref="C6:C11"/>
    <mergeCell ref="D6:D11"/>
    <mergeCell ref="E6:E11"/>
    <mergeCell ref="R8:R11"/>
    <mergeCell ref="A3:U3"/>
    <mergeCell ref="F6:I6"/>
    <mergeCell ref="J53:T53"/>
    <mergeCell ref="Q8:Q11"/>
    <mergeCell ref="J8:J11"/>
    <mergeCell ref="J7:N7"/>
    <mergeCell ref="O7:P7"/>
    <mergeCell ref="Q7:R7"/>
    <mergeCell ref="L8:L11"/>
    <mergeCell ref="J54:T54"/>
    <mergeCell ref="A5:U5"/>
    <mergeCell ref="J6:T6"/>
    <mergeCell ref="S7:T7"/>
    <mergeCell ref="U6:U11"/>
    <mergeCell ref="H7:H11"/>
    <mergeCell ref="A6:A11"/>
    <mergeCell ref="K8:K11"/>
    <mergeCell ref="P8:P11"/>
    <mergeCell ref="F7:F11"/>
  </mergeCells>
  <printOptions/>
  <pageMargins left="0.33" right="0.2" top="0.28" bottom="0.19" header="0.19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56"/>
  <sheetViews>
    <sheetView workbookViewId="0" topLeftCell="C4">
      <selection activeCell="D12" sqref="D12"/>
    </sheetView>
  </sheetViews>
  <sheetFormatPr defaultColWidth="8.796875" defaultRowHeight="15"/>
  <cols>
    <col min="1" max="1" width="3.59765625" style="0" customWidth="1"/>
    <col min="2" max="2" width="18.19921875" style="0" customWidth="1"/>
    <col min="3" max="3" width="8.59765625" style="0" customWidth="1"/>
    <col min="4" max="4" width="11" style="0" customWidth="1"/>
    <col min="5" max="5" width="10.3984375" style="0" customWidth="1"/>
    <col min="6" max="6" width="5.3984375" style="0" customWidth="1"/>
    <col min="7" max="7" width="6.09765625" style="32" customWidth="1"/>
    <col min="8" max="8" width="3.59765625" style="0" customWidth="1"/>
    <col min="9" max="9" width="5.59765625" style="0" customWidth="1"/>
    <col min="10" max="10" width="4.19921875" style="0" customWidth="1"/>
    <col min="11" max="11" width="3.69921875" style="0" customWidth="1"/>
    <col min="12" max="12" width="4.09765625" style="0" customWidth="1"/>
    <col min="13" max="13" width="5.19921875" style="0" customWidth="1"/>
    <col min="14" max="14" width="4.19921875" style="0" customWidth="1"/>
    <col min="15" max="15" width="5.19921875" style="0" customWidth="1"/>
    <col min="16" max="16" width="3.5" style="0" customWidth="1"/>
    <col min="17" max="17" width="3.8984375" style="0" customWidth="1"/>
    <col min="18" max="18" width="5.19921875" style="0" customWidth="1"/>
    <col min="19" max="19" width="4.19921875" style="0" customWidth="1"/>
    <col min="20" max="20" width="4.09765625" style="0" customWidth="1"/>
    <col min="21" max="21" width="5.19921875" style="0" customWidth="1"/>
    <col min="22" max="16384" width="3.59765625" style="0" customWidth="1"/>
  </cols>
  <sheetData>
    <row r="2" spans="1:21" ht="127.5" customHeight="1">
      <c r="A2" s="207" t="s">
        <v>185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24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</row>
    <row r="4" spans="1:21" ht="25.5" customHeight="1">
      <c r="A4" s="172" t="s">
        <v>40</v>
      </c>
      <c r="B4" s="172" t="s">
        <v>33</v>
      </c>
      <c r="C4" s="188" t="s">
        <v>48</v>
      </c>
      <c r="D4" s="172" t="s">
        <v>34</v>
      </c>
      <c r="E4" s="172" t="s">
        <v>167</v>
      </c>
      <c r="F4" s="193" t="s">
        <v>49</v>
      </c>
      <c r="G4" s="193"/>
      <c r="H4" s="193"/>
      <c r="I4" s="193"/>
      <c r="J4" s="199" t="s">
        <v>169</v>
      </c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1" t="s">
        <v>173</v>
      </c>
    </row>
    <row r="5" spans="1:21" ht="18" customHeight="1">
      <c r="A5" s="173"/>
      <c r="B5" s="173"/>
      <c r="C5" s="189"/>
      <c r="D5" s="173"/>
      <c r="E5" s="173"/>
      <c r="F5" s="172" t="s">
        <v>35</v>
      </c>
      <c r="G5" s="182" t="s">
        <v>52</v>
      </c>
      <c r="H5" s="172" t="s">
        <v>168</v>
      </c>
      <c r="I5" s="172" t="s">
        <v>50</v>
      </c>
      <c r="J5" s="195" t="s">
        <v>36</v>
      </c>
      <c r="K5" s="195"/>
      <c r="L5" s="195"/>
      <c r="M5" s="195"/>
      <c r="N5" s="196"/>
      <c r="O5" s="195" t="s">
        <v>172</v>
      </c>
      <c r="P5" s="196"/>
      <c r="Q5" s="197" t="s">
        <v>170</v>
      </c>
      <c r="R5" s="196"/>
      <c r="S5" s="197" t="s">
        <v>39</v>
      </c>
      <c r="T5" s="195"/>
      <c r="U5" s="202"/>
    </row>
    <row r="6" spans="1:21" ht="15" customHeight="1">
      <c r="A6" s="173"/>
      <c r="B6" s="173"/>
      <c r="C6" s="189"/>
      <c r="D6" s="173"/>
      <c r="E6" s="173"/>
      <c r="F6" s="173"/>
      <c r="G6" s="183"/>
      <c r="H6" s="173"/>
      <c r="I6" s="173"/>
      <c r="J6" s="172" t="s">
        <v>43</v>
      </c>
      <c r="K6" s="172" t="s">
        <v>7</v>
      </c>
      <c r="L6" s="172" t="s">
        <v>171</v>
      </c>
      <c r="M6" s="172" t="s">
        <v>44</v>
      </c>
      <c r="N6" s="172" t="s">
        <v>37</v>
      </c>
      <c r="O6" s="172" t="s">
        <v>45</v>
      </c>
      <c r="P6" s="172" t="s">
        <v>51</v>
      </c>
      <c r="Q6" s="172" t="s">
        <v>7</v>
      </c>
      <c r="R6" s="172" t="s">
        <v>38</v>
      </c>
      <c r="S6" s="172" t="s">
        <v>7</v>
      </c>
      <c r="T6" s="172" t="s">
        <v>38</v>
      </c>
      <c r="U6" s="202"/>
    </row>
    <row r="7" spans="1:21" ht="15" customHeight="1">
      <c r="A7" s="173"/>
      <c r="B7" s="173"/>
      <c r="C7" s="189"/>
      <c r="D7" s="173"/>
      <c r="E7" s="173"/>
      <c r="F7" s="173"/>
      <c r="G7" s="18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202"/>
    </row>
    <row r="8" spans="1:21" ht="15">
      <c r="A8" s="173"/>
      <c r="B8" s="173"/>
      <c r="C8" s="189"/>
      <c r="D8" s="173"/>
      <c r="E8" s="173"/>
      <c r="F8" s="173"/>
      <c r="G8" s="18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202"/>
    </row>
    <row r="9" spans="1:21" ht="15">
      <c r="A9" s="174"/>
      <c r="B9" s="174"/>
      <c r="C9" s="190"/>
      <c r="D9" s="174"/>
      <c r="E9" s="174"/>
      <c r="F9" s="174"/>
      <c r="G9" s="18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203"/>
    </row>
    <row r="10" spans="1:21" ht="15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11</v>
      </c>
      <c r="K10" s="50">
        <v>12</v>
      </c>
      <c r="L10" s="50">
        <v>13</v>
      </c>
      <c r="M10" s="50">
        <v>14</v>
      </c>
      <c r="N10" s="50">
        <v>15</v>
      </c>
      <c r="O10" s="50">
        <v>16</v>
      </c>
      <c r="P10" s="50">
        <v>17</v>
      </c>
      <c r="Q10" s="50">
        <v>18</v>
      </c>
      <c r="R10" s="50">
        <v>19</v>
      </c>
      <c r="S10" s="50">
        <v>20</v>
      </c>
      <c r="T10" s="50">
        <v>21</v>
      </c>
      <c r="U10" s="50">
        <v>27</v>
      </c>
    </row>
    <row r="11" spans="1:21" ht="20.25" customHeight="1">
      <c r="A11" s="19" t="s">
        <v>41</v>
      </c>
      <c r="B11" s="20" t="s">
        <v>175</v>
      </c>
      <c r="C11" s="6"/>
      <c r="D11" s="7"/>
      <c r="E11" s="7"/>
      <c r="F11" s="8"/>
      <c r="G11" s="33"/>
      <c r="H11" s="6"/>
      <c r="I11" s="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27.75" customHeight="1">
      <c r="A12" s="65">
        <v>1</v>
      </c>
      <c r="B12" s="69" t="s">
        <v>54</v>
      </c>
      <c r="C12" s="75" t="s">
        <v>55</v>
      </c>
      <c r="D12" s="24" t="s">
        <v>131</v>
      </c>
      <c r="E12" s="52" t="s">
        <v>177</v>
      </c>
      <c r="F12" s="64" t="s">
        <v>56</v>
      </c>
      <c r="G12" s="34">
        <v>4.98</v>
      </c>
      <c r="H12" s="23"/>
      <c r="I12" s="30" t="s">
        <v>154</v>
      </c>
      <c r="J12" s="24"/>
      <c r="K12" s="23" t="s">
        <v>57</v>
      </c>
      <c r="L12" s="23"/>
      <c r="M12" s="23"/>
      <c r="N12" s="23"/>
      <c r="O12" s="23" t="s">
        <v>57</v>
      </c>
      <c r="P12" s="23"/>
      <c r="Q12" s="23"/>
      <c r="R12" s="23" t="s">
        <v>57</v>
      </c>
      <c r="S12" s="23"/>
      <c r="T12" s="23" t="s">
        <v>57</v>
      </c>
      <c r="U12" s="23" t="s">
        <v>57</v>
      </c>
    </row>
    <row r="13" spans="1:21" ht="30" customHeight="1">
      <c r="A13" s="65">
        <v>2</v>
      </c>
      <c r="B13" s="69" t="s">
        <v>86</v>
      </c>
      <c r="C13" s="75" t="s">
        <v>87</v>
      </c>
      <c r="D13" s="24" t="s">
        <v>88</v>
      </c>
      <c r="E13" s="52" t="s">
        <v>178</v>
      </c>
      <c r="F13" s="64" t="s">
        <v>56</v>
      </c>
      <c r="G13" s="34">
        <v>3.66</v>
      </c>
      <c r="H13" s="23"/>
      <c r="I13" s="30" t="s">
        <v>151</v>
      </c>
      <c r="J13" s="24"/>
      <c r="K13" s="23" t="s">
        <v>57</v>
      </c>
      <c r="L13" s="23"/>
      <c r="M13" s="23"/>
      <c r="N13" s="23"/>
      <c r="O13" s="23" t="s">
        <v>57</v>
      </c>
      <c r="P13" s="23"/>
      <c r="Q13" s="23"/>
      <c r="R13" s="23" t="s">
        <v>57</v>
      </c>
      <c r="S13" s="23"/>
      <c r="T13" s="23" t="s">
        <v>57</v>
      </c>
      <c r="U13" s="23" t="s">
        <v>57</v>
      </c>
    </row>
    <row r="14" spans="1:21" ht="20.25" customHeight="1">
      <c r="A14" s="65">
        <v>3</v>
      </c>
      <c r="B14" s="69" t="s">
        <v>58</v>
      </c>
      <c r="C14" s="75" t="s">
        <v>59</v>
      </c>
      <c r="D14" s="24" t="s">
        <v>60</v>
      </c>
      <c r="E14" s="24" t="s">
        <v>23</v>
      </c>
      <c r="F14" s="24" t="s">
        <v>61</v>
      </c>
      <c r="G14" s="34">
        <v>4.27</v>
      </c>
      <c r="H14" s="23"/>
      <c r="I14" s="30" t="s">
        <v>148</v>
      </c>
      <c r="J14" s="24"/>
      <c r="K14" s="23"/>
      <c r="L14" s="23" t="s">
        <v>57</v>
      </c>
      <c r="M14" s="23"/>
      <c r="N14" s="23"/>
      <c r="O14" s="23"/>
      <c r="P14" s="23"/>
      <c r="Q14" s="23"/>
      <c r="R14" s="23" t="s">
        <v>57</v>
      </c>
      <c r="S14" s="23"/>
      <c r="T14" s="23"/>
      <c r="U14" s="23" t="s">
        <v>57</v>
      </c>
    </row>
    <row r="15" spans="1:21" ht="20.25" customHeight="1">
      <c r="A15" s="65">
        <v>4</v>
      </c>
      <c r="B15" s="69" t="s">
        <v>62</v>
      </c>
      <c r="C15" s="75" t="s">
        <v>63</v>
      </c>
      <c r="D15" s="24" t="s">
        <v>64</v>
      </c>
      <c r="E15" s="24" t="s">
        <v>23</v>
      </c>
      <c r="F15" s="24" t="s">
        <v>61</v>
      </c>
      <c r="G15" s="34">
        <v>3.96</v>
      </c>
      <c r="H15" s="23"/>
      <c r="I15" s="30" t="s">
        <v>149</v>
      </c>
      <c r="J15" s="24"/>
      <c r="K15" s="23"/>
      <c r="L15" s="23" t="s">
        <v>57</v>
      </c>
      <c r="M15" s="23"/>
      <c r="N15" s="23"/>
      <c r="O15" s="23"/>
      <c r="P15" s="23"/>
      <c r="Q15" s="23"/>
      <c r="R15" s="23" t="s">
        <v>57</v>
      </c>
      <c r="S15" s="23"/>
      <c r="T15" s="23"/>
      <c r="U15" s="23" t="s">
        <v>57</v>
      </c>
    </row>
    <row r="16" spans="1:21" ht="20.25" customHeight="1">
      <c r="A16" s="65">
        <v>5</v>
      </c>
      <c r="B16" s="69" t="s">
        <v>183</v>
      </c>
      <c r="C16" s="75" t="s">
        <v>65</v>
      </c>
      <c r="D16" s="24" t="s">
        <v>66</v>
      </c>
      <c r="E16" s="24" t="s">
        <v>23</v>
      </c>
      <c r="F16" s="24" t="s">
        <v>56</v>
      </c>
      <c r="G16" s="34">
        <v>3.66</v>
      </c>
      <c r="H16" s="23"/>
      <c r="I16" s="30" t="s">
        <v>150</v>
      </c>
      <c r="J16" s="24"/>
      <c r="K16" s="23" t="s">
        <v>57</v>
      </c>
      <c r="L16" s="23"/>
      <c r="M16" s="23"/>
      <c r="N16" s="23"/>
      <c r="O16" s="23"/>
      <c r="P16" s="23"/>
      <c r="Q16" s="23"/>
      <c r="R16" s="23" t="s">
        <v>57</v>
      </c>
      <c r="S16" s="23"/>
      <c r="T16" s="23"/>
      <c r="U16" s="23" t="s">
        <v>57</v>
      </c>
    </row>
    <row r="17" spans="1:21" ht="20.25" customHeight="1">
      <c r="A17" s="65">
        <v>6</v>
      </c>
      <c r="B17" s="69" t="s">
        <v>67</v>
      </c>
      <c r="C17" s="75" t="s">
        <v>68</v>
      </c>
      <c r="D17" s="24" t="s">
        <v>69</v>
      </c>
      <c r="E17" s="24" t="s">
        <v>23</v>
      </c>
      <c r="F17" s="24" t="s">
        <v>61</v>
      </c>
      <c r="G17" s="34">
        <v>3.65</v>
      </c>
      <c r="H17" s="23"/>
      <c r="I17" s="30" t="s">
        <v>152</v>
      </c>
      <c r="J17" s="24"/>
      <c r="K17" s="23"/>
      <c r="L17" s="23" t="s">
        <v>57</v>
      </c>
      <c r="M17" s="23"/>
      <c r="N17" s="23"/>
      <c r="O17" s="23"/>
      <c r="P17" s="23"/>
      <c r="Q17" s="23"/>
      <c r="R17" s="23" t="s">
        <v>57</v>
      </c>
      <c r="S17" s="23"/>
      <c r="T17" s="23"/>
      <c r="U17" s="23" t="s">
        <v>57</v>
      </c>
    </row>
    <row r="18" spans="1:21" ht="20.25" customHeight="1">
      <c r="A18" s="65">
        <v>7</v>
      </c>
      <c r="B18" s="69" t="s">
        <v>70</v>
      </c>
      <c r="C18" s="75" t="s">
        <v>71</v>
      </c>
      <c r="D18" s="24" t="s">
        <v>72</v>
      </c>
      <c r="E18" s="24" t="s">
        <v>23</v>
      </c>
      <c r="F18" s="24" t="s">
        <v>56</v>
      </c>
      <c r="G18" s="34">
        <v>3.66</v>
      </c>
      <c r="H18" s="23"/>
      <c r="I18" s="30" t="s">
        <v>155</v>
      </c>
      <c r="J18" s="24"/>
      <c r="K18" s="23" t="s">
        <v>57</v>
      </c>
      <c r="L18" s="23"/>
      <c r="M18" s="23"/>
      <c r="N18" s="23"/>
      <c r="O18" s="23"/>
      <c r="P18" s="23"/>
      <c r="Q18" s="23"/>
      <c r="R18" s="23" t="s">
        <v>57</v>
      </c>
      <c r="S18" s="23"/>
      <c r="T18" s="23"/>
      <c r="U18" s="23" t="s">
        <v>57</v>
      </c>
    </row>
    <row r="19" spans="1:21" ht="20.25" customHeight="1">
      <c r="A19" s="65">
        <v>8</v>
      </c>
      <c r="B19" s="69" t="s">
        <v>73</v>
      </c>
      <c r="C19" s="75" t="s">
        <v>74</v>
      </c>
      <c r="D19" s="24" t="s">
        <v>75</v>
      </c>
      <c r="E19" s="24" t="s">
        <v>23</v>
      </c>
      <c r="F19" s="24" t="s">
        <v>56</v>
      </c>
      <c r="G19" s="34">
        <v>3.66</v>
      </c>
      <c r="H19" s="23"/>
      <c r="I19" s="30" t="s">
        <v>155</v>
      </c>
      <c r="J19" s="24"/>
      <c r="K19" s="23" t="s">
        <v>57</v>
      </c>
      <c r="L19" s="23"/>
      <c r="M19" s="23"/>
      <c r="N19" s="23"/>
      <c r="O19" s="23"/>
      <c r="P19" s="23"/>
      <c r="Q19" s="23"/>
      <c r="R19" s="23" t="s">
        <v>57</v>
      </c>
      <c r="S19" s="23"/>
      <c r="T19" s="23"/>
      <c r="U19" s="23" t="s">
        <v>57</v>
      </c>
    </row>
    <row r="20" spans="1:21" ht="20.25" customHeight="1">
      <c r="A20" s="65">
        <v>9</v>
      </c>
      <c r="B20" s="69" t="s">
        <v>76</v>
      </c>
      <c r="C20" s="75" t="s">
        <v>77</v>
      </c>
      <c r="D20" s="24" t="s">
        <v>78</v>
      </c>
      <c r="E20" s="24" t="s">
        <v>23</v>
      </c>
      <c r="F20" s="24" t="s">
        <v>56</v>
      </c>
      <c r="G20" s="34">
        <v>3.33</v>
      </c>
      <c r="H20" s="23"/>
      <c r="I20" s="30" t="s">
        <v>156</v>
      </c>
      <c r="J20" s="24"/>
      <c r="K20" s="23" t="s">
        <v>57</v>
      </c>
      <c r="L20" s="23"/>
      <c r="M20" s="23"/>
      <c r="N20" s="23"/>
      <c r="O20" s="23"/>
      <c r="P20" s="23"/>
      <c r="Q20" s="23"/>
      <c r="R20" s="23" t="s">
        <v>57</v>
      </c>
      <c r="S20" s="23"/>
      <c r="T20" s="23"/>
      <c r="U20" s="23" t="s">
        <v>57</v>
      </c>
    </row>
    <row r="21" spans="1:21" ht="20.25" customHeight="1">
      <c r="A21" s="65">
        <v>10</v>
      </c>
      <c r="B21" s="69" t="s">
        <v>79</v>
      </c>
      <c r="C21" s="75" t="s">
        <v>80</v>
      </c>
      <c r="D21" s="24" t="s">
        <v>81</v>
      </c>
      <c r="E21" s="24" t="s">
        <v>23</v>
      </c>
      <c r="F21" s="24" t="s">
        <v>61</v>
      </c>
      <c r="G21" s="34">
        <v>3.34</v>
      </c>
      <c r="H21" s="23"/>
      <c r="I21" s="30" t="s">
        <v>153</v>
      </c>
      <c r="J21" s="24"/>
      <c r="K21" s="23"/>
      <c r="L21" s="23" t="s">
        <v>57</v>
      </c>
      <c r="M21" s="23"/>
      <c r="N21" s="23"/>
      <c r="O21" s="23"/>
      <c r="P21" s="23"/>
      <c r="Q21" s="23"/>
      <c r="R21" s="23"/>
      <c r="S21" s="23"/>
      <c r="T21" s="23"/>
      <c r="U21" s="23" t="s">
        <v>57</v>
      </c>
    </row>
    <row r="22" spans="1:21" ht="19.5" customHeight="1">
      <c r="A22" s="65">
        <v>11</v>
      </c>
      <c r="B22" s="69" t="s">
        <v>147</v>
      </c>
      <c r="C22" s="75" t="s">
        <v>82</v>
      </c>
      <c r="D22" s="24" t="s">
        <v>83</v>
      </c>
      <c r="E22" s="24" t="s">
        <v>23</v>
      </c>
      <c r="F22" s="24" t="s">
        <v>56</v>
      </c>
      <c r="G22" s="34">
        <v>3.66</v>
      </c>
      <c r="H22" s="23"/>
      <c r="I22" s="30" t="s">
        <v>179</v>
      </c>
      <c r="J22" s="24"/>
      <c r="K22" s="23" t="s">
        <v>57</v>
      </c>
      <c r="L22" s="23"/>
      <c r="M22" s="23"/>
      <c r="N22" s="23"/>
      <c r="O22" s="23"/>
      <c r="P22" s="23"/>
      <c r="Q22" s="23"/>
      <c r="R22" s="23" t="s">
        <v>57</v>
      </c>
      <c r="S22" s="23"/>
      <c r="T22" s="23"/>
      <c r="U22" s="23" t="s">
        <v>57</v>
      </c>
    </row>
    <row r="23" spans="1:21" ht="19.5" customHeight="1">
      <c r="A23" s="65">
        <v>12</v>
      </c>
      <c r="B23" s="69" t="s">
        <v>84</v>
      </c>
      <c r="C23" s="75" t="s">
        <v>85</v>
      </c>
      <c r="D23" s="24" t="s">
        <v>83</v>
      </c>
      <c r="E23" s="24" t="s">
        <v>23</v>
      </c>
      <c r="F23" s="24" t="s">
        <v>56</v>
      </c>
      <c r="G23" s="34">
        <v>3.33</v>
      </c>
      <c r="H23" s="23"/>
      <c r="I23" s="30" t="s">
        <v>156</v>
      </c>
      <c r="J23" s="24"/>
      <c r="K23" s="23" t="s">
        <v>57</v>
      </c>
      <c r="L23" s="23"/>
      <c r="M23" s="23"/>
      <c r="N23" s="23"/>
      <c r="O23" s="23"/>
      <c r="P23" s="23"/>
      <c r="Q23" s="23"/>
      <c r="R23" s="23" t="s">
        <v>57</v>
      </c>
      <c r="S23" s="23" t="s">
        <v>57</v>
      </c>
      <c r="T23" s="23"/>
      <c r="U23" s="23"/>
    </row>
    <row r="24" spans="1:21" ht="19.5" customHeight="1">
      <c r="A24" s="65">
        <v>13</v>
      </c>
      <c r="B24" s="69" t="s">
        <v>89</v>
      </c>
      <c r="C24" s="75" t="s">
        <v>90</v>
      </c>
      <c r="D24" s="24" t="s">
        <v>91</v>
      </c>
      <c r="E24" s="24" t="s">
        <v>23</v>
      </c>
      <c r="F24" s="24" t="s">
        <v>56</v>
      </c>
      <c r="G24" s="34">
        <v>3.66</v>
      </c>
      <c r="H24" s="23"/>
      <c r="I24" s="30" t="s">
        <v>152</v>
      </c>
      <c r="J24" s="24"/>
      <c r="K24" s="23" t="s">
        <v>57</v>
      </c>
      <c r="L24" s="23"/>
      <c r="M24" s="23"/>
      <c r="N24" s="23"/>
      <c r="O24" s="23"/>
      <c r="P24" s="23"/>
      <c r="Q24" s="23"/>
      <c r="R24" s="23" t="s">
        <v>57</v>
      </c>
      <c r="S24" s="23"/>
      <c r="T24" s="23"/>
      <c r="U24" s="23" t="s">
        <v>57</v>
      </c>
    </row>
    <row r="25" spans="1:21" ht="19.5" customHeight="1">
      <c r="A25" s="65">
        <v>14</v>
      </c>
      <c r="B25" s="69" t="s">
        <v>92</v>
      </c>
      <c r="C25" s="75" t="s">
        <v>93</v>
      </c>
      <c r="D25" s="24" t="s">
        <v>83</v>
      </c>
      <c r="E25" s="24" t="s">
        <v>23</v>
      </c>
      <c r="F25" s="24" t="s">
        <v>56</v>
      </c>
      <c r="G25" s="34">
        <v>3.33</v>
      </c>
      <c r="H25" s="23"/>
      <c r="I25" s="30" t="s">
        <v>156</v>
      </c>
      <c r="J25" s="24"/>
      <c r="K25" s="23" t="s">
        <v>57</v>
      </c>
      <c r="L25" s="23"/>
      <c r="M25" s="23"/>
      <c r="N25" s="23"/>
      <c r="O25" s="23"/>
      <c r="P25" s="23"/>
      <c r="Q25" s="23"/>
      <c r="R25" s="23" t="s">
        <v>57</v>
      </c>
      <c r="S25" s="23" t="s">
        <v>57</v>
      </c>
      <c r="T25" s="23"/>
      <c r="U25" s="23" t="s">
        <v>57</v>
      </c>
    </row>
    <row r="26" spans="1:21" ht="19.5" customHeight="1">
      <c r="A26" s="65">
        <v>15</v>
      </c>
      <c r="B26" s="69" t="s">
        <v>94</v>
      </c>
      <c r="C26" s="75" t="s">
        <v>95</v>
      </c>
      <c r="D26" s="24" t="s">
        <v>96</v>
      </c>
      <c r="E26" s="24" t="s">
        <v>23</v>
      </c>
      <c r="F26" s="24" t="s">
        <v>56</v>
      </c>
      <c r="G26" s="34">
        <v>3.66</v>
      </c>
      <c r="H26" s="23"/>
      <c r="I26" s="30" t="s">
        <v>157</v>
      </c>
      <c r="J26" s="24"/>
      <c r="K26" s="23" t="s">
        <v>57</v>
      </c>
      <c r="L26" s="23"/>
      <c r="M26" s="23"/>
      <c r="N26" s="23"/>
      <c r="O26" s="23"/>
      <c r="P26" s="23"/>
      <c r="Q26" s="23"/>
      <c r="R26" s="23" t="s">
        <v>57</v>
      </c>
      <c r="S26" s="23"/>
      <c r="T26" s="23"/>
      <c r="U26" s="23" t="s">
        <v>57</v>
      </c>
    </row>
    <row r="27" spans="1:21" ht="19.5" customHeight="1">
      <c r="A27" s="65">
        <v>16</v>
      </c>
      <c r="B27" s="69" t="s">
        <v>97</v>
      </c>
      <c r="C27" s="75" t="s">
        <v>98</v>
      </c>
      <c r="D27" s="24" t="s">
        <v>99</v>
      </c>
      <c r="E27" s="24" t="s">
        <v>23</v>
      </c>
      <c r="F27" s="24" t="s">
        <v>56</v>
      </c>
      <c r="G27" s="34">
        <v>3.33</v>
      </c>
      <c r="H27" s="23"/>
      <c r="I27" s="30" t="s">
        <v>156</v>
      </c>
      <c r="J27" s="24"/>
      <c r="K27" s="23" t="s">
        <v>57</v>
      </c>
      <c r="L27" s="23"/>
      <c r="M27" s="23"/>
      <c r="N27" s="23"/>
      <c r="O27" s="23"/>
      <c r="P27" s="23"/>
      <c r="Q27" s="23" t="s">
        <v>57</v>
      </c>
      <c r="R27" s="23"/>
      <c r="S27" s="23"/>
      <c r="T27" s="23"/>
      <c r="U27" s="23" t="s">
        <v>57</v>
      </c>
    </row>
    <row r="28" spans="1:21" ht="19.5" customHeight="1">
      <c r="A28" s="65">
        <v>17</v>
      </c>
      <c r="B28" s="69" t="s">
        <v>100</v>
      </c>
      <c r="C28" s="75" t="s">
        <v>101</v>
      </c>
      <c r="D28" s="24" t="s">
        <v>83</v>
      </c>
      <c r="E28" s="24" t="s">
        <v>23</v>
      </c>
      <c r="F28" s="24" t="s">
        <v>56</v>
      </c>
      <c r="G28" s="34">
        <v>3.33</v>
      </c>
      <c r="H28" s="23"/>
      <c r="I28" s="30" t="s">
        <v>156</v>
      </c>
      <c r="J28" s="24"/>
      <c r="K28" s="23" t="s">
        <v>57</v>
      </c>
      <c r="L28" s="23"/>
      <c r="M28" s="23"/>
      <c r="N28" s="23"/>
      <c r="O28" s="23"/>
      <c r="P28" s="23"/>
      <c r="Q28" s="23"/>
      <c r="R28" s="23" t="s">
        <v>57</v>
      </c>
      <c r="S28" s="23"/>
      <c r="T28" s="23"/>
      <c r="U28" s="23" t="s">
        <v>57</v>
      </c>
    </row>
    <row r="29" spans="1:21" ht="19.5" customHeight="1">
      <c r="A29" s="65">
        <v>18</v>
      </c>
      <c r="B29" s="69" t="s">
        <v>102</v>
      </c>
      <c r="C29" s="75" t="s">
        <v>103</v>
      </c>
      <c r="D29" s="24" t="s">
        <v>104</v>
      </c>
      <c r="E29" s="24" t="s">
        <v>23</v>
      </c>
      <c r="F29" s="24" t="s">
        <v>56</v>
      </c>
      <c r="G29" s="34">
        <v>3.33</v>
      </c>
      <c r="H29" s="23"/>
      <c r="I29" s="30" t="s">
        <v>158</v>
      </c>
      <c r="J29" s="24"/>
      <c r="K29" s="23" t="s">
        <v>57</v>
      </c>
      <c r="L29" s="23"/>
      <c r="M29" s="23"/>
      <c r="N29" s="23"/>
      <c r="O29" s="23" t="s">
        <v>57</v>
      </c>
      <c r="P29" s="23"/>
      <c r="Q29" s="23"/>
      <c r="R29" s="23" t="s">
        <v>57</v>
      </c>
      <c r="S29" s="23"/>
      <c r="T29" s="23" t="s">
        <v>57</v>
      </c>
      <c r="U29" s="23" t="s">
        <v>57</v>
      </c>
    </row>
    <row r="30" spans="1:21" ht="20.25" customHeight="1">
      <c r="A30" s="65">
        <v>19</v>
      </c>
      <c r="B30" s="70" t="s">
        <v>105</v>
      </c>
      <c r="C30" s="76" t="s">
        <v>106</v>
      </c>
      <c r="D30" s="26" t="s">
        <v>60</v>
      </c>
      <c r="E30" s="24" t="s">
        <v>23</v>
      </c>
      <c r="F30" s="24" t="s">
        <v>56</v>
      </c>
      <c r="G30" s="34">
        <v>3.33</v>
      </c>
      <c r="H30" s="23"/>
      <c r="I30" s="30" t="s">
        <v>159</v>
      </c>
      <c r="J30" s="24"/>
      <c r="K30" s="23" t="s">
        <v>57</v>
      </c>
      <c r="L30" s="23"/>
      <c r="M30" s="23"/>
      <c r="N30" s="23"/>
      <c r="O30" s="23"/>
      <c r="P30" s="23"/>
      <c r="Q30" s="23"/>
      <c r="R30" s="23" t="s">
        <v>57</v>
      </c>
      <c r="S30" s="23"/>
      <c r="T30" s="23"/>
      <c r="U30" s="23" t="s">
        <v>57</v>
      </c>
    </row>
    <row r="31" spans="1:21" ht="20.25" customHeight="1">
      <c r="A31" s="65">
        <v>20</v>
      </c>
      <c r="B31" s="70" t="s">
        <v>107</v>
      </c>
      <c r="C31" s="76" t="s">
        <v>108</v>
      </c>
      <c r="D31" s="26" t="s">
        <v>109</v>
      </c>
      <c r="E31" s="24" t="s">
        <v>23</v>
      </c>
      <c r="F31" s="24" t="s">
        <v>56</v>
      </c>
      <c r="G31" s="34">
        <v>3.33</v>
      </c>
      <c r="H31" s="23"/>
      <c r="I31" s="30" t="s">
        <v>159</v>
      </c>
      <c r="J31" s="24"/>
      <c r="K31" s="23" t="s">
        <v>57</v>
      </c>
      <c r="L31" s="23"/>
      <c r="M31" s="23"/>
      <c r="N31" s="23"/>
      <c r="O31" s="23" t="s">
        <v>57</v>
      </c>
      <c r="P31" s="23"/>
      <c r="Q31" s="23"/>
      <c r="R31" s="23" t="s">
        <v>57</v>
      </c>
      <c r="S31" s="23"/>
      <c r="T31" s="23"/>
      <c r="U31" s="23" t="s">
        <v>57</v>
      </c>
    </row>
    <row r="32" spans="1:21" ht="20.25" customHeight="1">
      <c r="A32" s="65">
        <v>21</v>
      </c>
      <c r="B32" s="69" t="s">
        <v>110</v>
      </c>
      <c r="C32" s="75" t="s">
        <v>111</v>
      </c>
      <c r="D32" s="24" t="s">
        <v>132</v>
      </c>
      <c r="E32" s="24" t="s">
        <v>112</v>
      </c>
      <c r="F32" s="25" t="s">
        <v>113</v>
      </c>
      <c r="G32" s="34">
        <v>3.33</v>
      </c>
      <c r="H32" s="27"/>
      <c r="I32" s="30" t="s">
        <v>160</v>
      </c>
      <c r="J32" s="24"/>
      <c r="K32" s="23" t="s">
        <v>57</v>
      </c>
      <c r="L32" s="23"/>
      <c r="M32" s="23"/>
      <c r="N32" s="23"/>
      <c r="O32" s="23"/>
      <c r="P32" s="23"/>
      <c r="Q32" s="23"/>
      <c r="R32" s="23" t="s">
        <v>57</v>
      </c>
      <c r="S32" s="23"/>
      <c r="T32" s="23"/>
      <c r="U32" s="23" t="s">
        <v>57</v>
      </c>
    </row>
    <row r="33" spans="1:21" ht="20.25" customHeight="1">
      <c r="A33" s="65">
        <v>22</v>
      </c>
      <c r="B33" s="70" t="s">
        <v>114</v>
      </c>
      <c r="C33" s="76" t="s">
        <v>115</v>
      </c>
      <c r="D33" s="26" t="s">
        <v>116</v>
      </c>
      <c r="E33" s="24" t="s">
        <v>23</v>
      </c>
      <c r="F33" s="24" t="s">
        <v>56</v>
      </c>
      <c r="G33" s="34">
        <v>3</v>
      </c>
      <c r="H33" s="27"/>
      <c r="I33" s="30" t="s">
        <v>152</v>
      </c>
      <c r="J33" s="24"/>
      <c r="K33" s="23" t="s">
        <v>57</v>
      </c>
      <c r="L33" s="23"/>
      <c r="M33" s="23"/>
      <c r="N33" s="23"/>
      <c r="O33" s="23"/>
      <c r="P33" s="23"/>
      <c r="Q33" s="23"/>
      <c r="R33" s="23" t="s">
        <v>57</v>
      </c>
      <c r="S33" s="23"/>
      <c r="T33" s="23" t="s">
        <v>57</v>
      </c>
      <c r="U33" s="23" t="s">
        <v>57</v>
      </c>
    </row>
    <row r="34" spans="1:21" ht="20.25" customHeight="1">
      <c r="A34" s="65">
        <v>23</v>
      </c>
      <c r="B34" s="70" t="s">
        <v>117</v>
      </c>
      <c r="C34" s="76" t="s">
        <v>118</v>
      </c>
      <c r="D34" s="26" t="s">
        <v>119</v>
      </c>
      <c r="E34" s="24" t="s">
        <v>23</v>
      </c>
      <c r="F34" s="24" t="s">
        <v>56</v>
      </c>
      <c r="G34" s="34">
        <v>3</v>
      </c>
      <c r="H34" s="23"/>
      <c r="I34" s="30" t="s">
        <v>184</v>
      </c>
      <c r="J34" s="24"/>
      <c r="K34" s="23" t="s">
        <v>57</v>
      </c>
      <c r="L34" s="23"/>
      <c r="M34" s="23"/>
      <c r="N34" s="23"/>
      <c r="O34" s="23"/>
      <c r="P34" s="23"/>
      <c r="Q34" s="23"/>
      <c r="R34" s="23" t="s">
        <v>57</v>
      </c>
      <c r="S34" s="23"/>
      <c r="T34" s="23"/>
      <c r="U34" s="23" t="s">
        <v>57</v>
      </c>
    </row>
    <row r="35" spans="1:21" ht="20.25" customHeight="1">
      <c r="A35" s="65">
        <v>24</v>
      </c>
      <c r="B35" s="70" t="s">
        <v>188</v>
      </c>
      <c r="C35" s="77" t="s">
        <v>120</v>
      </c>
      <c r="D35" s="26" t="s">
        <v>121</v>
      </c>
      <c r="E35" s="24" t="s">
        <v>23</v>
      </c>
      <c r="F35" s="24" t="s">
        <v>61</v>
      </c>
      <c r="G35" s="34">
        <v>2.72</v>
      </c>
      <c r="H35" s="23"/>
      <c r="I35" s="30" t="s">
        <v>157</v>
      </c>
      <c r="J35" s="24"/>
      <c r="K35" s="23"/>
      <c r="L35" s="23" t="s">
        <v>57</v>
      </c>
      <c r="M35" s="23"/>
      <c r="N35" s="23"/>
      <c r="O35" s="23"/>
      <c r="P35" s="23"/>
      <c r="Q35" s="23"/>
      <c r="R35" s="23" t="s">
        <v>57</v>
      </c>
      <c r="S35" s="23"/>
      <c r="T35" s="23"/>
      <c r="U35" s="23" t="s">
        <v>57</v>
      </c>
    </row>
    <row r="36" spans="1:21" ht="20.25" customHeight="1">
      <c r="A36" s="65">
        <v>25</v>
      </c>
      <c r="B36" s="70" t="s">
        <v>122</v>
      </c>
      <c r="C36" s="76" t="s">
        <v>123</v>
      </c>
      <c r="D36" s="26" t="s">
        <v>124</v>
      </c>
      <c r="E36" s="24" t="s">
        <v>125</v>
      </c>
      <c r="F36" s="25" t="s">
        <v>126</v>
      </c>
      <c r="G36" s="34">
        <v>2.46</v>
      </c>
      <c r="H36" s="23"/>
      <c r="I36" s="30" t="s">
        <v>160</v>
      </c>
      <c r="J36" s="24"/>
      <c r="K36" s="23"/>
      <c r="L36" s="23"/>
      <c r="M36" s="23" t="s">
        <v>57</v>
      </c>
      <c r="N36" s="23"/>
      <c r="O36" s="23"/>
      <c r="P36" s="23"/>
      <c r="Q36" s="23"/>
      <c r="R36" s="23"/>
      <c r="S36" s="23"/>
      <c r="T36" s="23"/>
      <c r="U36" s="23"/>
    </row>
    <row r="37" spans="1:21" ht="20.25" customHeight="1">
      <c r="A37" s="65">
        <v>26</v>
      </c>
      <c r="B37" s="70" t="s">
        <v>127</v>
      </c>
      <c r="C37" s="78">
        <v>29691</v>
      </c>
      <c r="D37" s="26" t="s">
        <v>128</v>
      </c>
      <c r="E37" s="24" t="s">
        <v>129</v>
      </c>
      <c r="F37" s="31">
        <v>17170</v>
      </c>
      <c r="G37" s="34">
        <v>2.67</v>
      </c>
      <c r="H37" s="23"/>
      <c r="I37" s="30" t="s">
        <v>161</v>
      </c>
      <c r="J37" s="24"/>
      <c r="K37" s="23" t="s">
        <v>57</v>
      </c>
      <c r="L37" s="23"/>
      <c r="M37" s="23"/>
      <c r="N37" s="23"/>
      <c r="O37" s="23"/>
      <c r="P37" s="23"/>
      <c r="Q37" s="23"/>
      <c r="R37" s="23" t="s">
        <v>57</v>
      </c>
      <c r="S37" s="23"/>
      <c r="T37" s="23" t="s">
        <v>57</v>
      </c>
      <c r="U37" s="23" t="s">
        <v>57</v>
      </c>
    </row>
    <row r="38" spans="1:21" ht="20.25" customHeight="1">
      <c r="A38" s="66">
        <v>27</v>
      </c>
      <c r="B38" s="71" t="s">
        <v>130</v>
      </c>
      <c r="C38" s="74" t="s">
        <v>189</v>
      </c>
      <c r="D38" s="53" t="s">
        <v>192</v>
      </c>
      <c r="E38" s="54" t="s">
        <v>23</v>
      </c>
      <c r="F38" s="54" t="s">
        <v>56</v>
      </c>
      <c r="G38" s="55">
        <v>3</v>
      </c>
      <c r="H38" s="56"/>
      <c r="I38" s="57" t="s">
        <v>162</v>
      </c>
      <c r="J38" s="54"/>
      <c r="K38" s="58" t="s">
        <v>57</v>
      </c>
      <c r="L38" s="58"/>
      <c r="M38" s="58"/>
      <c r="N38" s="58"/>
      <c r="O38" s="58"/>
      <c r="P38" s="58"/>
      <c r="Q38" s="58" t="s">
        <v>57</v>
      </c>
      <c r="R38" s="58"/>
      <c r="S38" s="58"/>
      <c r="T38" s="58"/>
      <c r="U38" s="58" t="s">
        <v>57</v>
      </c>
    </row>
    <row r="39" spans="1:21" s="39" customFormat="1" ht="20.25" customHeight="1">
      <c r="A39" s="179" t="s">
        <v>190</v>
      </c>
      <c r="B39" s="180"/>
      <c r="C39" s="59"/>
      <c r="D39" s="60"/>
      <c r="E39" s="60"/>
      <c r="F39" s="60"/>
      <c r="G39" s="61">
        <f>SUM(G12:G38)</f>
        <v>92.63999999999997</v>
      </c>
      <c r="H39" s="59"/>
      <c r="I39" s="46"/>
      <c r="J39" s="62"/>
      <c r="K39" s="62">
        <v>21</v>
      </c>
      <c r="L39" s="62">
        <v>5</v>
      </c>
      <c r="M39" s="62">
        <v>1</v>
      </c>
      <c r="N39" s="62"/>
      <c r="O39" s="62">
        <v>4</v>
      </c>
      <c r="P39" s="62"/>
      <c r="Q39" s="62">
        <v>2</v>
      </c>
      <c r="R39" s="62">
        <v>23</v>
      </c>
      <c r="S39" s="62">
        <v>2</v>
      </c>
      <c r="T39" s="62">
        <v>5</v>
      </c>
      <c r="U39" s="62">
        <v>25</v>
      </c>
    </row>
    <row r="40" spans="1:21" ht="20.25" customHeight="1">
      <c r="A40" s="67" t="s">
        <v>42</v>
      </c>
      <c r="B40" s="68" t="s">
        <v>176</v>
      </c>
      <c r="C40" s="10"/>
      <c r="D40" s="9"/>
      <c r="E40" s="9"/>
      <c r="F40" s="9"/>
      <c r="G40" s="35"/>
      <c r="H40" s="10"/>
      <c r="I40" s="4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28" customFormat="1" ht="20.25" customHeight="1">
      <c r="A41" s="72">
        <v>1</v>
      </c>
      <c r="B41" s="73" t="s">
        <v>133</v>
      </c>
      <c r="C41" s="79" t="s">
        <v>134</v>
      </c>
      <c r="D41" s="24" t="s">
        <v>186</v>
      </c>
      <c r="E41" s="24" t="s">
        <v>23</v>
      </c>
      <c r="F41" s="24"/>
      <c r="G41" s="34">
        <v>2.34</v>
      </c>
      <c r="H41" s="23"/>
      <c r="I41" s="30" t="s">
        <v>180</v>
      </c>
      <c r="J41" s="24"/>
      <c r="K41" s="23" t="s">
        <v>57</v>
      </c>
      <c r="L41" s="23"/>
      <c r="M41" s="23"/>
      <c r="N41" s="23"/>
      <c r="O41" s="23"/>
      <c r="P41" s="23"/>
      <c r="Q41" s="23"/>
      <c r="R41" s="23" t="s">
        <v>57</v>
      </c>
      <c r="S41" s="23"/>
      <c r="T41" s="23" t="s">
        <v>57</v>
      </c>
      <c r="U41" s="23"/>
    </row>
    <row r="42" spans="1:21" s="28" customFormat="1" ht="20.25" customHeight="1">
      <c r="A42" s="72">
        <v>2</v>
      </c>
      <c r="B42" s="73" t="s">
        <v>135</v>
      </c>
      <c r="C42" s="75" t="s">
        <v>136</v>
      </c>
      <c r="D42" s="24" t="s">
        <v>66</v>
      </c>
      <c r="E42" s="24" t="s">
        <v>23</v>
      </c>
      <c r="F42" s="24"/>
      <c r="G42" s="34">
        <v>2.1</v>
      </c>
      <c r="H42" s="23"/>
      <c r="I42" s="30" t="s">
        <v>179</v>
      </c>
      <c r="J42" s="24"/>
      <c r="K42" s="23"/>
      <c r="L42" s="23" t="s">
        <v>57</v>
      </c>
      <c r="M42" s="23"/>
      <c r="N42" s="23"/>
      <c r="O42" s="23"/>
      <c r="P42" s="23"/>
      <c r="Q42" s="23"/>
      <c r="R42" s="23" t="s">
        <v>57</v>
      </c>
      <c r="S42" s="23"/>
      <c r="T42" s="23"/>
      <c r="U42" s="23"/>
    </row>
    <row r="43" spans="1:21" s="28" customFormat="1" ht="20.25" customHeight="1">
      <c r="A43" s="72">
        <v>3</v>
      </c>
      <c r="B43" s="73" t="s">
        <v>137</v>
      </c>
      <c r="C43" s="79" t="s">
        <v>138</v>
      </c>
      <c r="D43" s="24" t="s">
        <v>187</v>
      </c>
      <c r="E43" s="24" t="s">
        <v>139</v>
      </c>
      <c r="F43" s="24"/>
      <c r="G43" s="34">
        <v>1.86</v>
      </c>
      <c r="H43" s="23"/>
      <c r="I43" s="30" t="s">
        <v>181</v>
      </c>
      <c r="J43" s="24"/>
      <c r="K43" s="23"/>
      <c r="L43" s="23" t="s">
        <v>57</v>
      </c>
      <c r="M43" s="23"/>
      <c r="N43" s="23"/>
      <c r="O43" s="23"/>
      <c r="P43" s="23"/>
      <c r="Q43" s="23"/>
      <c r="R43" s="23"/>
      <c r="S43" s="23"/>
      <c r="T43" s="23"/>
      <c r="U43" s="23"/>
    </row>
    <row r="44" spans="1:21" s="28" customFormat="1" ht="20.25" customHeight="1">
      <c r="A44" s="72">
        <v>4</v>
      </c>
      <c r="B44" s="73" t="s">
        <v>140</v>
      </c>
      <c r="C44" s="79" t="s">
        <v>141</v>
      </c>
      <c r="D44" s="24" t="s">
        <v>66</v>
      </c>
      <c r="E44" s="24" t="s">
        <v>142</v>
      </c>
      <c r="F44" s="24"/>
      <c r="G44" s="34">
        <v>1.86</v>
      </c>
      <c r="H44" s="23"/>
      <c r="I44" s="30" t="s">
        <v>179</v>
      </c>
      <c r="J44" s="24"/>
      <c r="K44" s="23"/>
      <c r="L44" s="23"/>
      <c r="M44" s="23" t="s">
        <v>57</v>
      </c>
      <c r="N44" s="23"/>
      <c r="O44" s="23"/>
      <c r="P44" s="23"/>
      <c r="Q44" s="23"/>
      <c r="R44" s="23"/>
      <c r="S44" s="23"/>
      <c r="T44" s="23"/>
      <c r="U44" s="23" t="s">
        <v>57</v>
      </c>
    </row>
    <row r="45" spans="1:21" s="28" customFormat="1" ht="20.25" customHeight="1">
      <c r="A45" s="72">
        <v>5</v>
      </c>
      <c r="B45" s="73" t="s">
        <v>143</v>
      </c>
      <c r="C45" s="79">
        <v>32417</v>
      </c>
      <c r="D45" s="24" t="s">
        <v>60</v>
      </c>
      <c r="E45" s="24" t="s">
        <v>23</v>
      </c>
      <c r="F45" s="24"/>
      <c r="G45" s="34">
        <v>2.1</v>
      </c>
      <c r="H45" s="23"/>
      <c r="I45" s="30" t="s">
        <v>179</v>
      </c>
      <c r="J45" s="24"/>
      <c r="K45" s="23"/>
      <c r="L45" s="23" t="s">
        <v>57</v>
      </c>
      <c r="M45" s="23"/>
      <c r="N45" s="23"/>
      <c r="O45" s="23"/>
      <c r="P45" s="23"/>
      <c r="Q45" s="23"/>
      <c r="R45" s="23" t="s">
        <v>57</v>
      </c>
      <c r="S45" s="23"/>
      <c r="T45" s="23"/>
      <c r="U45" s="23"/>
    </row>
    <row r="46" spans="1:21" s="28" customFormat="1" ht="20.25" customHeight="1">
      <c r="A46" s="72">
        <v>6</v>
      </c>
      <c r="B46" s="73" t="s">
        <v>144</v>
      </c>
      <c r="C46" s="29" t="s">
        <v>145</v>
      </c>
      <c r="D46" s="63" t="s">
        <v>146</v>
      </c>
      <c r="E46" s="24" t="s">
        <v>23</v>
      </c>
      <c r="F46" s="24"/>
      <c r="G46" s="34">
        <v>1.79</v>
      </c>
      <c r="H46" s="23"/>
      <c r="I46" s="30" t="s">
        <v>180</v>
      </c>
      <c r="J46" s="24"/>
      <c r="K46" s="23"/>
      <c r="L46" s="23" t="s">
        <v>57</v>
      </c>
      <c r="M46" s="23"/>
      <c r="N46" s="23"/>
      <c r="O46" s="23"/>
      <c r="P46" s="23"/>
      <c r="Q46" s="23"/>
      <c r="R46" s="23"/>
      <c r="S46" s="23"/>
      <c r="T46" s="23"/>
      <c r="U46" s="23"/>
    </row>
    <row r="47" spans="1:21" s="39" customFormat="1" ht="20.25" customHeight="1">
      <c r="A47" s="170" t="s">
        <v>191</v>
      </c>
      <c r="B47" s="171"/>
      <c r="C47" s="45"/>
      <c r="D47" s="45"/>
      <c r="E47" s="45"/>
      <c r="F47" s="48"/>
      <c r="G47" s="43">
        <f>SUM(G41:G46)</f>
        <v>12.05</v>
      </c>
      <c r="H47" s="44"/>
      <c r="I47" s="49"/>
      <c r="J47" s="47"/>
      <c r="K47" s="47">
        <v>1</v>
      </c>
      <c r="L47" s="47">
        <v>4</v>
      </c>
      <c r="M47" s="47">
        <v>1</v>
      </c>
      <c r="N47" s="47"/>
      <c r="O47" s="47">
        <v>0</v>
      </c>
      <c r="P47" s="47"/>
      <c r="Q47" s="47"/>
      <c r="R47" s="47">
        <v>1</v>
      </c>
      <c r="S47" s="47"/>
      <c r="T47" s="47">
        <v>1</v>
      </c>
      <c r="U47" s="47">
        <v>2</v>
      </c>
    </row>
    <row r="48" spans="1:21" ht="20.25" customHeight="1">
      <c r="A48" s="177" t="s">
        <v>53</v>
      </c>
      <c r="B48" s="178"/>
      <c r="C48" s="11"/>
      <c r="D48" s="11"/>
      <c r="E48" s="11"/>
      <c r="F48" s="12"/>
      <c r="G48" s="42">
        <f>G39+G47</f>
        <v>104.68999999999997</v>
      </c>
      <c r="H48" s="13"/>
      <c r="I48" s="41"/>
      <c r="J48" s="38"/>
      <c r="K48" s="38">
        <v>22</v>
      </c>
      <c r="L48" s="38">
        <v>9</v>
      </c>
      <c r="M48" s="38">
        <v>2</v>
      </c>
      <c r="N48" s="38"/>
      <c r="O48" s="38">
        <v>4</v>
      </c>
      <c r="P48" s="38"/>
      <c r="Q48" s="38">
        <v>2</v>
      </c>
      <c r="R48" s="38">
        <v>24</v>
      </c>
      <c r="S48" s="38">
        <v>2</v>
      </c>
      <c r="T48" s="38">
        <v>6</v>
      </c>
      <c r="U48" s="38">
        <v>27</v>
      </c>
    </row>
    <row r="50" spans="10:20" ht="21" customHeight="1">
      <c r="J50" s="194" t="s">
        <v>182</v>
      </c>
      <c r="K50" s="194"/>
      <c r="L50" s="194"/>
      <c r="M50" s="194"/>
      <c r="N50" s="194"/>
      <c r="O50" s="194"/>
      <c r="P50" s="194"/>
      <c r="Q50" s="194"/>
      <c r="R50" s="194"/>
      <c r="S50" s="194"/>
      <c r="T50" s="194"/>
    </row>
    <row r="51" spans="2:21" ht="15.75">
      <c r="B51" s="176" t="s">
        <v>46</v>
      </c>
      <c r="C51" s="176"/>
      <c r="J51" s="176" t="s">
        <v>47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4"/>
    </row>
    <row r="52" spans="4:9" ht="15.75">
      <c r="D52" s="18"/>
      <c r="E52" s="18"/>
      <c r="F52" s="18"/>
      <c r="G52" s="36"/>
      <c r="H52" s="18"/>
      <c r="I52" s="18"/>
    </row>
    <row r="53" spans="1:9" ht="18" customHeight="1">
      <c r="A53" s="181"/>
      <c r="B53" s="181"/>
      <c r="C53" s="181"/>
      <c r="D53" s="181"/>
      <c r="E53" s="181"/>
      <c r="F53" s="181"/>
      <c r="G53" s="181"/>
      <c r="H53" s="181"/>
      <c r="I53" s="181"/>
    </row>
    <row r="54" spans="1:13" ht="18.75">
      <c r="A54" s="22"/>
      <c r="B54" s="22"/>
      <c r="C54" s="22"/>
      <c r="D54" s="22"/>
      <c r="E54" s="22"/>
      <c r="F54" s="22"/>
      <c r="G54" s="37"/>
      <c r="H54" s="22"/>
      <c r="I54" s="22"/>
      <c r="J54" s="21"/>
      <c r="K54" s="21"/>
      <c r="L54" s="21"/>
      <c r="M54" s="21"/>
    </row>
    <row r="55" ht="15.75">
      <c r="B55" s="39" t="s">
        <v>163</v>
      </c>
    </row>
    <row r="56" spans="2:6" ht="15">
      <c r="B56" s="175"/>
      <c r="C56" s="175"/>
      <c r="D56" s="175"/>
      <c r="E56" s="175"/>
      <c r="F56" s="175"/>
    </row>
  </sheetData>
  <mergeCells count="37">
    <mergeCell ref="A53:I53"/>
    <mergeCell ref="B56:F56"/>
    <mergeCell ref="A47:B47"/>
    <mergeCell ref="A48:B48"/>
    <mergeCell ref="J50:T50"/>
    <mergeCell ref="B51:C51"/>
    <mergeCell ref="J51:T51"/>
    <mergeCell ref="R6:R9"/>
    <mergeCell ref="S6:S9"/>
    <mergeCell ref="T6:T9"/>
    <mergeCell ref="A39:B39"/>
    <mergeCell ref="N6:N9"/>
    <mergeCell ref="O6:O9"/>
    <mergeCell ref="P6:P9"/>
    <mergeCell ref="Q6:Q9"/>
    <mergeCell ref="J6:J9"/>
    <mergeCell ref="K6:K9"/>
    <mergeCell ref="L6:L9"/>
    <mergeCell ref="M6:M9"/>
    <mergeCell ref="J5:N5"/>
    <mergeCell ref="O5:P5"/>
    <mergeCell ref="Q5:R5"/>
    <mergeCell ref="S5:T5"/>
    <mergeCell ref="F5:F9"/>
    <mergeCell ref="G5:G9"/>
    <mergeCell ref="H5:H9"/>
    <mergeCell ref="I5:I9"/>
    <mergeCell ref="A2:U2"/>
    <mergeCell ref="A3:U3"/>
    <mergeCell ref="A4:A9"/>
    <mergeCell ref="B4:B9"/>
    <mergeCell ref="C4:C9"/>
    <mergeCell ref="D4:D9"/>
    <mergeCell ref="E4:E9"/>
    <mergeCell ref="F4:I4"/>
    <mergeCell ref="J4:T4"/>
    <mergeCell ref="U4:U9"/>
  </mergeCells>
  <printOptions/>
  <pageMargins left="0.2" right="0.2" top="0.22" bottom="0.24" header="0.2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 Anh</dc:creator>
  <cp:keywords/>
  <dc:description/>
  <cp:lastModifiedBy>Nguyen Anh</cp:lastModifiedBy>
  <cp:lastPrinted>2012-10-16T03:42:52Z</cp:lastPrinted>
  <dcterms:created xsi:type="dcterms:W3CDTF">2008-05-19T03:04:31Z</dcterms:created>
  <dcterms:modified xsi:type="dcterms:W3CDTF">2012-11-12T03:20:43Z</dcterms:modified>
  <cp:category/>
  <cp:version/>
  <cp:contentType/>
  <cp:contentStatus/>
</cp:coreProperties>
</file>